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maxim\Desktop\YouTube\Excel für Anfänger\Videos\#43 - Gantt\"/>
    </mc:Choice>
  </mc:AlternateContent>
  <xr:revisionPtr revIDLastSave="0" documentId="13_ncr:1_{390CB98E-D505-4054-ADD2-3287FDE8BAF1}" xr6:coauthVersionLast="47" xr6:coauthVersionMax="47" xr10:uidLastSave="{00000000-0000-0000-0000-000000000000}"/>
  <bookViews>
    <workbookView xWindow="-120" yWindow="-120" windowWidth="29040" windowHeight="15840" xr2:uid="{4E192FA4-8723-4289-A9DC-735443CC9BB4}"/>
  </bookViews>
  <sheets>
    <sheet name="Gantt" sheetId="1" r:id="rId1"/>
  </sheets>
  <definedNames>
    <definedName name="Datum">Gantt!A$5</definedName>
    <definedName name="Dauer">Gantt!$D1</definedName>
    <definedName name="Ende">Gantt!$F1</definedName>
    <definedName name="Fortschritt">Gantt!$G1</definedName>
    <definedName name="Start">Gantt!$E1</definedName>
    <definedName name="Titel">Gantt!$C1</definedName>
    <definedName name="Typ">Gantt!$B1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F16" i="1"/>
  <c r="F15" i="1"/>
  <c r="F14" i="1"/>
  <c r="F13" i="1"/>
  <c r="G12" i="1"/>
  <c r="G7" i="1"/>
  <c r="E7" i="1"/>
  <c r="D4" i="1" s="1"/>
  <c r="F9" i="1"/>
  <c r="F10" i="1"/>
  <c r="F11" i="1"/>
  <c r="F8" i="1"/>
  <c r="F12" i="1" l="1"/>
  <c r="D12" i="1" s="1"/>
  <c r="H6" i="1"/>
  <c r="H5" i="1" s="1"/>
  <c r="F7" i="1"/>
  <c r="D7" i="1" s="1"/>
  <c r="H19" i="1" l="1"/>
  <c r="H15" i="1"/>
  <c r="H23" i="1"/>
  <c r="H13" i="1"/>
  <c r="H24" i="1"/>
  <c r="H14" i="1"/>
  <c r="H26" i="1"/>
  <c r="H20" i="1"/>
  <c r="H25" i="1"/>
  <c r="H16" i="1"/>
  <c r="H17" i="1"/>
  <c r="H18" i="1"/>
  <c r="H21" i="1"/>
  <c r="H12" i="1"/>
  <c r="H22" i="1"/>
  <c r="H9" i="1"/>
  <c r="H10" i="1"/>
  <c r="I6" i="1"/>
  <c r="I5" i="1" s="1"/>
  <c r="H7" i="1"/>
  <c r="H11" i="1"/>
  <c r="H4" i="1"/>
  <c r="H8" i="1"/>
  <c r="I15" i="1" l="1"/>
  <c r="I19" i="1"/>
  <c r="I13" i="1"/>
  <c r="I17" i="1"/>
  <c r="I21" i="1"/>
  <c r="I24" i="1"/>
  <c r="I25" i="1"/>
  <c r="I12" i="1"/>
  <c r="I26" i="1"/>
  <c r="I14" i="1"/>
  <c r="I22" i="1"/>
  <c r="I18" i="1"/>
  <c r="I23" i="1"/>
  <c r="I16" i="1"/>
  <c r="I20" i="1"/>
  <c r="J6" i="1"/>
  <c r="K6" i="1" s="1"/>
  <c r="I8" i="1"/>
  <c r="I7" i="1"/>
  <c r="I10" i="1"/>
  <c r="I9" i="1"/>
  <c r="I11" i="1"/>
  <c r="J5" i="1" l="1"/>
  <c r="J19" i="1" s="1"/>
  <c r="K5" i="1"/>
  <c r="L6" i="1"/>
  <c r="J7" i="1" l="1"/>
  <c r="J23" i="1"/>
  <c r="J15" i="1"/>
  <c r="J21" i="1"/>
  <c r="J13" i="1"/>
  <c r="J17" i="1"/>
  <c r="J24" i="1"/>
  <c r="J10" i="1"/>
  <c r="J20" i="1"/>
  <c r="J11" i="1"/>
  <c r="J22" i="1"/>
  <c r="J16" i="1"/>
  <c r="J12" i="1"/>
  <c r="J25" i="1"/>
  <c r="J26" i="1"/>
  <c r="J9" i="1"/>
  <c r="J18" i="1"/>
  <c r="J8" i="1"/>
  <c r="J14" i="1"/>
  <c r="K14" i="1"/>
  <c r="K18" i="1"/>
  <c r="K12" i="1"/>
  <c r="K16" i="1"/>
  <c r="K20" i="1"/>
  <c r="K21" i="1"/>
  <c r="K23" i="1"/>
  <c r="K24" i="1"/>
  <c r="K25" i="1"/>
  <c r="K15" i="1"/>
  <c r="K13" i="1"/>
  <c r="K26" i="1"/>
  <c r="K17" i="1"/>
  <c r="K22" i="1"/>
  <c r="K19" i="1"/>
  <c r="M6" i="1"/>
  <c r="L5" i="1"/>
  <c r="K10" i="1"/>
  <c r="K7" i="1"/>
  <c r="K8" i="1"/>
  <c r="K9" i="1"/>
  <c r="K11" i="1"/>
  <c r="L14" i="1" l="1"/>
  <c r="L18" i="1"/>
  <c r="L15" i="1"/>
  <c r="L19" i="1"/>
  <c r="L23" i="1"/>
  <c r="L12" i="1"/>
  <c r="L16" i="1"/>
  <c r="L20" i="1"/>
  <c r="L13" i="1"/>
  <c r="L17" i="1"/>
  <c r="L21" i="1"/>
  <c r="L25" i="1"/>
  <c r="L24" i="1"/>
  <c r="L26" i="1"/>
  <c r="L22" i="1"/>
  <c r="L7" i="1"/>
  <c r="L11" i="1"/>
  <c r="L9" i="1"/>
  <c r="L8" i="1"/>
  <c r="L10" i="1"/>
  <c r="N6" i="1"/>
  <c r="M5" i="1"/>
  <c r="M13" i="1" l="1"/>
  <c r="M17" i="1"/>
  <c r="M21" i="1"/>
  <c r="M15" i="1"/>
  <c r="M19" i="1"/>
  <c r="M20" i="1"/>
  <c r="M22" i="1"/>
  <c r="M14" i="1"/>
  <c r="M23" i="1"/>
  <c r="M24" i="1"/>
  <c r="M12" i="1"/>
  <c r="M25" i="1"/>
  <c r="M16" i="1"/>
  <c r="M26" i="1"/>
  <c r="M18" i="1"/>
  <c r="M7" i="1"/>
  <c r="M11" i="1"/>
  <c r="M9" i="1"/>
  <c r="M8" i="1"/>
  <c r="M10" i="1"/>
  <c r="N5" i="1"/>
  <c r="O6" i="1"/>
  <c r="N13" i="1" l="1"/>
  <c r="N17" i="1"/>
  <c r="N21" i="1"/>
  <c r="N14" i="1"/>
  <c r="N18" i="1"/>
  <c r="N22" i="1"/>
  <c r="N26" i="1"/>
  <c r="N15" i="1"/>
  <c r="N19" i="1"/>
  <c r="N12" i="1"/>
  <c r="N16" i="1"/>
  <c r="N20" i="1"/>
  <c r="N24" i="1"/>
  <c r="N23" i="1"/>
  <c r="N25" i="1"/>
  <c r="P6" i="1"/>
  <c r="O5" i="1"/>
  <c r="N10" i="1"/>
  <c r="N9" i="1"/>
  <c r="N7" i="1"/>
  <c r="N8" i="1"/>
  <c r="N11" i="1"/>
  <c r="O12" i="1" l="1"/>
  <c r="O16" i="1"/>
  <c r="O20" i="1"/>
  <c r="O14" i="1"/>
  <c r="O18" i="1"/>
  <c r="O19" i="1"/>
  <c r="O21" i="1"/>
  <c r="O22" i="1"/>
  <c r="O23" i="1"/>
  <c r="O13" i="1"/>
  <c r="O24" i="1"/>
  <c r="O15" i="1"/>
  <c r="O25" i="1"/>
  <c r="O17" i="1"/>
  <c r="O26" i="1"/>
  <c r="O10" i="1"/>
  <c r="O4" i="1"/>
  <c r="O9" i="1"/>
  <c r="O11" i="1"/>
  <c r="O8" i="1"/>
  <c r="O7" i="1"/>
  <c r="Q6" i="1"/>
  <c r="P5" i="1"/>
  <c r="P12" i="1" l="1"/>
  <c r="P16" i="1"/>
  <c r="P20" i="1"/>
  <c r="P13" i="1"/>
  <c r="P17" i="1"/>
  <c r="P21" i="1"/>
  <c r="P25" i="1"/>
  <c r="P14" i="1"/>
  <c r="P18" i="1"/>
  <c r="P15" i="1"/>
  <c r="P19" i="1"/>
  <c r="P23" i="1"/>
  <c r="P26" i="1"/>
  <c r="P22" i="1"/>
  <c r="P24" i="1"/>
  <c r="P9" i="1"/>
  <c r="P10" i="1"/>
  <c r="P11" i="1"/>
  <c r="P8" i="1"/>
  <c r="P7" i="1"/>
  <c r="R6" i="1"/>
  <c r="Q5" i="1"/>
  <c r="Q15" i="1" l="1"/>
  <c r="Q19" i="1"/>
  <c r="Q13" i="1"/>
  <c r="Q17" i="1"/>
  <c r="Q21" i="1"/>
  <c r="Q18" i="1"/>
  <c r="Q20" i="1"/>
  <c r="Q26" i="1"/>
  <c r="Q12" i="1"/>
  <c r="Q22" i="1"/>
  <c r="Q23" i="1"/>
  <c r="Q14" i="1"/>
  <c r="Q24" i="1"/>
  <c r="Q16" i="1"/>
  <c r="Q25" i="1"/>
  <c r="Q9" i="1"/>
  <c r="Q10" i="1"/>
  <c r="Q11" i="1"/>
  <c r="Q8" i="1"/>
  <c r="Q7" i="1"/>
  <c r="R5" i="1"/>
  <c r="S6" i="1"/>
  <c r="R15" i="1" l="1"/>
  <c r="R19" i="1"/>
  <c r="R12" i="1"/>
  <c r="R16" i="1"/>
  <c r="R20" i="1"/>
  <c r="R24" i="1"/>
  <c r="R13" i="1"/>
  <c r="R17" i="1"/>
  <c r="R21" i="1"/>
  <c r="R14" i="1"/>
  <c r="R18" i="1"/>
  <c r="R22" i="1"/>
  <c r="R26" i="1"/>
  <c r="R25" i="1"/>
  <c r="R23" i="1"/>
  <c r="T6" i="1"/>
  <c r="S5" i="1"/>
  <c r="R8" i="1"/>
  <c r="R9" i="1"/>
  <c r="R10" i="1"/>
  <c r="R11" i="1"/>
  <c r="R7" i="1"/>
  <c r="S14" i="1" l="1"/>
  <c r="S18" i="1"/>
  <c r="S12" i="1"/>
  <c r="S16" i="1"/>
  <c r="S20" i="1"/>
  <c r="S17" i="1"/>
  <c r="S19" i="1"/>
  <c r="S25" i="1"/>
  <c r="S21" i="1"/>
  <c r="S26" i="1"/>
  <c r="S22" i="1"/>
  <c r="S13" i="1"/>
  <c r="S23" i="1"/>
  <c r="S15" i="1"/>
  <c r="S24" i="1"/>
  <c r="S11" i="1"/>
  <c r="S10" i="1"/>
  <c r="S9" i="1"/>
  <c r="S7" i="1"/>
  <c r="S8" i="1"/>
  <c r="U6" i="1"/>
  <c r="T5" i="1"/>
  <c r="T14" i="1" l="1"/>
  <c r="T18" i="1"/>
  <c r="T15" i="1"/>
  <c r="T19" i="1"/>
  <c r="T23" i="1"/>
  <c r="T12" i="1"/>
  <c r="T16" i="1"/>
  <c r="T20" i="1"/>
  <c r="T13" i="1"/>
  <c r="T17" i="1"/>
  <c r="T21" i="1"/>
  <c r="T25" i="1"/>
  <c r="T24" i="1"/>
  <c r="T22" i="1"/>
  <c r="T26" i="1"/>
  <c r="T10" i="1"/>
  <c r="T9" i="1"/>
  <c r="T8" i="1"/>
  <c r="T7" i="1"/>
  <c r="T11" i="1"/>
  <c r="V6" i="1"/>
  <c r="U5" i="1"/>
  <c r="U13" i="1" l="1"/>
  <c r="U17" i="1"/>
  <c r="U21" i="1"/>
  <c r="U15" i="1"/>
  <c r="U19" i="1"/>
  <c r="U16" i="1"/>
  <c r="U18" i="1"/>
  <c r="U24" i="1"/>
  <c r="U20" i="1"/>
  <c r="U25" i="1"/>
  <c r="U26" i="1"/>
  <c r="U12" i="1"/>
  <c r="U22" i="1"/>
  <c r="U14" i="1"/>
  <c r="U23" i="1"/>
  <c r="U7" i="1"/>
  <c r="U10" i="1"/>
  <c r="U9" i="1"/>
  <c r="U8" i="1"/>
  <c r="U11" i="1"/>
  <c r="V5" i="1"/>
  <c r="W6" i="1"/>
  <c r="V13" i="1" l="1"/>
  <c r="V17" i="1"/>
  <c r="V21" i="1"/>
  <c r="V14" i="1"/>
  <c r="V18" i="1"/>
  <c r="V22" i="1"/>
  <c r="V26" i="1"/>
  <c r="V15" i="1"/>
  <c r="V19" i="1"/>
  <c r="V12" i="1"/>
  <c r="V16" i="1"/>
  <c r="V20" i="1"/>
  <c r="V24" i="1"/>
  <c r="V23" i="1"/>
  <c r="V25" i="1"/>
  <c r="V4" i="1"/>
  <c r="V11" i="1"/>
  <c r="V9" i="1"/>
  <c r="V8" i="1"/>
  <c r="V10" i="1"/>
  <c r="V7" i="1"/>
  <c r="X6" i="1"/>
  <c r="W5" i="1"/>
  <c r="W12" i="1" l="1"/>
  <c r="W16" i="1"/>
  <c r="W20" i="1"/>
  <c r="W14" i="1"/>
  <c r="W18" i="1"/>
  <c r="W15" i="1"/>
  <c r="W17" i="1"/>
  <c r="W23" i="1"/>
  <c r="W19" i="1"/>
  <c r="W24" i="1"/>
  <c r="W21" i="1"/>
  <c r="W25" i="1"/>
  <c r="W26" i="1"/>
  <c r="W13" i="1"/>
  <c r="W22" i="1"/>
  <c r="W11" i="1"/>
  <c r="W9" i="1"/>
  <c r="W7" i="1"/>
  <c r="W10" i="1"/>
  <c r="W8" i="1"/>
  <c r="Y6" i="1"/>
  <c r="X5" i="1"/>
  <c r="X12" i="1" l="1"/>
  <c r="X16" i="1"/>
  <c r="X20" i="1"/>
  <c r="X13" i="1"/>
  <c r="X17" i="1"/>
  <c r="X21" i="1"/>
  <c r="X25" i="1"/>
  <c r="X14" i="1"/>
  <c r="X18" i="1"/>
  <c r="X15" i="1"/>
  <c r="X19" i="1"/>
  <c r="X23" i="1"/>
  <c r="X22" i="1"/>
  <c r="X24" i="1"/>
  <c r="X26" i="1"/>
  <c r="X9" i="1"/>
  <c r="X10" i="1"/>
  <c r="X11" i="1"/>
  <c r="X8" i="1"/>
  <c r="X7" i="1"/>
  <c r="Y5" i="1"/>
  <c r="Z6" i="1"/>
  <c r="Y15" i="1" l="1"/>
  <c r="Y19" i="1"/>
  <c r="Y13" i="1"/>
  <c r="Y17" i="1"/>
  <c r="Y21" i="1"/>
  <c r="Y14" i="1"/>
  <c r="Y16" i="1"/>
  <c r="Y22" i="1"/>
  <c r="Y25" i="1"/>
  <c r="Y18" i="1"/>
  <c r="Y23" i="1"/>
  <c r="Y20" i="1"/>
  <c r="Y24" i="1"/>
  <c r="Y12" i="1"/>
  <c r="Y26" i="1"/>
  <c r="Z5" i="1"/>
  <c r="AA6" i="1"/>
  <c r="Y9" i="1"/>
  <c r="Y10" i="1"/>
  <c r="Y11" i="1"/>
  <c r="Y7" i="1"/>
  <c r="Y8" i="1"/>
  <c r="Z15" i="1" l="1"/>
  <c r="Z19" i="1"/>
  <c r="Z12" i="1"/>
  <c r="Z16" i="1"/>
  <c r="Z20" i="1"/>
  <c r="Z24" i="1"/>
  <c r="Z13" i="1"/>
  <c r="Z17" i="1"/>
  <c r="Z21" i="1"/>
  <c r="Z14" i="1"/>
  <c r="Z18" i="1"/>
  <c r="Z22" i="1"/>
  <c r="Z26" i="1"/>
  <c r="Z23" i="1"/>
  <c r="Z25" i="1"/>
  <c r="AB6" i="1"/>
  <c r="AA5" i="1"/>
  <c r="Z10" i="1"/>
  <c r="Z11" i="1"/>
  <c r="Z9" i="1"/>
  <c r="Z7" i="1"/>
  <c r="Z8" i="1"/>
  <c r="AA14" i="1" l="1"/>
  <c r="AA18" i="1"/>
  <c r="AA12" i="1"/>
  <c r="AA16" i="1"/>
  <c r="AA20" i="1"/>
  <c r="AA13" i="1"/>
  <c r="AA26" i="1"/>
  <c r="AA15" i="1"/>
  <c r="AA17" i="1"/>
  <c r="AA22" i="1"/>
  <c r="AA19" i="1"/>
  <c r="AA24" i="1"/>
  <c r="AA21" i="1"/>
  <c r="AA23" i="1"/>
  <c r="AA25" i="1"/>
  <c r="AA10" i="1"/>
  <c r="AA9" i="1"/>
  <c r="AA7" i="1"/>
  <c r="AA11" i="1"/>
  <c r="AA8" i="1"/>
  <c r="AB5" i="1"/>
  <c r="AC6" i="1"/>
  <c r="AB14" i="1" l="1"/>
  <c r="AB18" i="1"/>
  <c r="AB15" i="1"/>
  <c r="AB19" i="1"/>
  <c r="AB23" i="1"/>
  <c r="AB12" i="1"/>
  <c r="AB16" i="1"/>
  <c r="AB20" i="1"/>
  <c r="AB13" i="1"/>
  <c r="AB17" i="1"/>
  <c r="AB21" i="1"/>
  <c r="AB25" i="1"/>
  <c r="AB26" i="1"/>
  <c r="AB22" i="1"/>
  <c r="AB24" i="1"/>
  <c r="AB7" i="1"/>
  <c r="AB8" i="1"/>
  <c r="AB9" i="1"/>
  <c r="AB10" i="1"/>
  <c r="AB11" i="1"/>
  <c r="AC5" i="1"/>
  <c r="AD6" i="1"/>
  <c r="AC13" i="1" l="1"/>
  <c r="AC17" i="1"/>
  <c r="AC21" i="1"/>
  <c r="AC15" i="1"/>
  <c r="AC19" i="1"/>
  <c r="AC12" i="1"/>
  <c r="AC25" i="1"/>
  <c r="AC14" i="1"/>
  <c r="AC16" i="1"/>
  <c r="AC26" i="1"/>
  <c r="AC18" i="1"/>
  <c r="AC20" i="1"/>
  <c r="AC22" i="1"/>
  <c r="AC24" i="1"/>
  <c r="AC23" i="1"/>
  <c r="AD5" i="1"/>
  <c r="AE6" i="1"/>
  <c r="AC9" i="1"/>
  <c r="AC10" i="1"/>
  <c r="AC7" i="1"/>
  <c r="AC11" i="1"/>
  <c r="AC4" i="1"/>
  <c r="AC8" i="1"/>
  <c r="AD13" i="1" l="1"/>
  <c r="AD17" i="1"/>
  <c r="AD21" i="1"/>
  <c r="AD14" i="1"/>
  <c r="AD18" i="1"/>
  <c r="AD22" i="1"/>
  <c r="AD26" i="1"/>
  <c r="AD15" i="1"/>
  <c r="AD19" i="1"/>
  <c r="AD12" i="1"/>
  <c r="AD16" i="1"/>
  <c r="AD20" i="1"/>
  <c r="AD24" i="1"/>
  <c r="AD25" i="1"/>
  <c r="AD23" i="1"/>
  <c r="AE5" i="1"/>
  <c r="AF6" i="1"/>
  <c r="AD11" i="1"/>
  <c r="AD7" i="1"/>
  <c r="AD9" i="1"/>
  <c r="AD8" i="1"/>
  <c r="AD10" i="1"/>
  <c r="AE12" i="1" l="1"/>
  <c r="AE16" i="1"/>
  <c r="AE20" i="1"/>
  <c r="AE14" i="1"/>
  <c r="AE18" i="1"/>
  <c r="AE24" i="1"/>
  <c r="AE22" i="1"/>
  <c r="AE13" i="1"/>
  <c r="AE15" i="1"/>
  <c r="AE25" i="1"/>
  <c r="AE17" i="1"/>
  <c r="AE26" i="1"/>
  <c r="AE19" i="1"/>
  <c r="AE23" i="1"/>
  <c r="AE21" i="1"/>
  <c r="AG6" i="1"/>
  <c r="AF5" i="1"/>
  <c r="AE11" i="1"/>
  <c r="AE10" i="1"/>
  <c r="AE8" i="1"/>
  <c r="AE9" i="1"/>
  <c r="AE7" i="1"/>
  <c r="AF12" i="1" l="1"/>
  <c r="AF16" i="1"/>
  <c r="AF20" i="1"/>
  <c r="AF13" i="1"/>
  <c r="AF17" i="1"/>
  <c r="AF21" i="1"/>
  <c r="AF25" i="1"/>
  <c r="AF14" i="1"/>
  <c r="AF18" i="1"/>
  <c r="AF15" i="1"/>
  <c r="AF19" i="1"/>
  <c r="AF23" i="1"/>
  <c r="AF24" i="1"/>
  <c r="AF26" i="1"/>
  <c r="AF22" i="1"/>
  <c r="AF10" i="1"/>
  <c r="AF9" i="1"/>
  <c r="AF8" i="1"/>
  <c r="AF11" i="1"/>
  <c r="AF7" i="1"/>
  <c r="AG5" i="1"/>
  <c r="AH6" i="1"/>
  <c r="AG15" i="1" l="1"/>
  <c r="AG19" i="1"/>
  <c r="AG13" i="1"/>
  <c r="AG17" i="1"/>
  <c r="AG21" i="1"/>
  <c r="AG23" i="1"/>
  <c r="AG12" i="1"/>
  <c r="AG14" i="1"/>
  <c r="AG24" i="1"/>
  <c r="AG20" i="1"/>
  <c r="AG16" i="1"/>
  <c r="AG25" i="1"/>
  <c r="AG26" i="1"/>
  <c r="AG18" i="1"/>
  <c r="AG22" i="1"/>
  <c r="AG8" i="1"/>
  <c r="AG9" i="1"/>
  <c r="AG7" i="1"/>
  <c r="AG10" i="1"/>
  <c r="AG11" i="1"/>
  <c r="AH5" i="1"/>
  <c r="AI6" i="1"/>
  <c r="AH15" i="1" l="1"/>
  <c r="AH19" i="1"/>
  <c r="AH12" i="1"/>
  <c r="AH16" i="1"/>
  <c r="AH20" i="1"/>
  <c r="AH24" i="1"/>
  <c r="AH13" i="1"/>
  <c r="AH17" i="1"/>
  <c r="AH14" i="1"/>
  <c r="AH18" i="1"/>
  <c r="AH22" i="1"/>
  <c r="AH26" i="1"/>
  <c r="AH23" i="1"/>
  <c r="AH25" i="1"/>
  <c r="AH21" i="1"/>
  <c r="AI5" i="1"/>
  <c r="AJ6" i="1"/>
  <c r="AH8" i="1"/>
  <c r="AH11" i="1"/>
  <c r="AH9" i="1"/>
  <c r="AH10" i="1"/>
  <c r="AH7" i="1"/>
  <c r="AI14" i="1" l="1"/>
  <c r="AI18" i="1"/>
  <c r="AI12" i="1"/>
  <c r="AI16" i="1"/>
  <c r="AI20" i="1"/>
  <c r="AI22" i="1"/>
  <c r="AI13" i="1"/>
  <c r="AI23" i="1"/>
  <c r="AI15" i="1"/>
  <c r="AI24" i="1"/>
  <c r="AI19" i="1"/>
  <c r="AI17" i="1"/>
  <c r="AI26" i="1"/>
  <c r="AI21" i="1"/>
  <c r="AI25" i="1"/>
  <c r="AJ5" i="1"/>
  <c r="AK6" i="1"/>
  <c r="AI8" i="1"/>
  <c r="AI10" i="1"/>
  <c r="AI7" i="1"/>
  <c r="AI11" i="1"/>
  <c r="AI9" i="1"/>
  <c r="AJ14" i="1" l="1"/>
  <c r="AJ18" i="1"/>
  <c r="AJ15" i="1"/>
  <c r="AJ19" i="1"/>
  <c r="AJ23" i="1"/>
  <c r="AJ12" i="1"/>
  <c r="AJ16" i="1"/>
  <c r="AJ20" i="1"/>
  <c r="AJ13" i="1"/>
  <c r="AJ17" i="1"/>
  <c r="AJ21" i="1"/>
  <c r="AJ25" i="1"/>
  <c r="AJ22" i="1"/>
  <c r="AJ24" i="1"/>
  <c r="AJ26" i="1"/>
  <c r="AL6" i="1"/>
  <c r="AK5" i="1"/>
  <c r="AJ11" i="1"/>
  <c r="AJ9" i="1"/>
  <c r="AJ7" i="1"/>
  <c r="AJ10" i="1"/>
  <c r="AJ8" i="1"/>
  <c r="AJ4" i="1"/>
  <c r="AK13" i="1" l="1"/>
  <c r="AK17" i="1"/>
  <c r="AK15" i="1"/>
  <c r="AK19" i="1"/>
  <c r="AK21" i="1"/>
  <c r="AK26" i="1"/>
  <c r="AK18" i="1"/>
  <c r="AK24" i="1"/>
  <c r="AK12" i="1"/>
  <c r="AK22" i="1"/>
  <c r="AK14" i="1"/>
  <c r="AK23" i="1"/>
  <c r="AK16" i="1"/>
  <c r="AK20" i="1"/>
  <c r="AK25" i="1"/>
  <c r="AK10" i="1"/>
  <c r="AK11" i="1"/>
  <c r="AK9" i="1"/>
  <c r="AK8" i="1"/>
  <c r="AK7" i="1"/>
  <c r="AM6" i="1"/>
  <c r="AL5" i="1"/>
  <c r="AL13" i="1" l="1"/>
  <c r="AL17" i="1"/>
  <c r="AL14" i="1"/>
  <c r="AL18" i="1"/>
  <c r="AL22" i="1"/>
  <c r="AL26" i="1"/>
  <c r="AL15" i="1"/>
  <c r="AL19" i="1"/>
  <c r="AL12" i="1"/>
  <c r="AL16" i="1"/>
  <c r="AL20" i="1"/>
  <c r="AL24" i="1"/>
  <c r="AL21" i="1"/>
  <c r="AL23" i="1"/>
  <c r="AL25" i="1"/>
  <c r="AN6" i="1"/>
  <c r="AM5" i="1"/>
  <c r="AL8" i="1"/>
  <c r="AL9" i="1"/>
  <c r="AL7" i="1"/>
  <c r="AL11" i="1"/>
  <c r="AL10" i="1"/>
  <c r="AM12" i="1" l="1"/>
  <c r="AM16" i="1"/>
  <c r="AM20" i="1"/>
  <c r="AM14" i="1"/>
  <c r="AM18" i="1"/>
  <c r="AM25" i="1"/>
  <c r="AM26" i="1"/>
  <c r="AM21" i="1"/>
  <c r="AM23" i="1"/>
  <c r="AM13" i="1"/>
  <c r="AM22" i="1"/>
  <c r="AM15" i="1"/>
  <c r="AM19" i="1"/>
  <c r="AM24" i="1"/>
  <c r="AM17" i="1"/>
  <c r="AM9" i="1"/>
  <c r="AM8" i="1"/>
  <c r="AM10" i="1"/>
  <c r="AM11" i="1"/>
  <c r="AM7" i="1"/>
  <c r="AN5" i="1"/>
  <c r="AO6" i="1"/>
  <c r="AN12" i="1" l="1"/>
  <c r="AN16" i="1"/>
  <c r="AN20" i="1"/>
  <c r="AN13" i="1"/>
  <c r="AN17" i="1"/>
  <c r="AN21" i="1"/>
  <c r="AN25" i="1"/>
  <c r="AN14" i="1"/>
  <c r="AN18" i="1"/>
  <c r="AN15" i="1"/>
  <c r="AN19" i="1"/>
  <c r="AN23" i="1"/>
  <c r="AN22" i="1"/>
  <c r="AN24" i="1"/>
  <c r="AN26" i="1"/>
  <c r="AP6" i="1"/>
  <c r="AP5" i="1" s="1"/>
  <c r="AO5" i="1"/>
  <c r="AN10" i="1"/>
  <c r="AN7" i="1"/>
  <c r="AN8" i="1"/>
  <c r="AN11" i="1"/>
  <c r="AN9" i="1"/>
  <c r="AP15" i="1" l="1"/>
  <c r="AP19" i="1"/>
  <c r="AP12" i="1"/>
  <c r="AP16" i="1"/>
  <c r="AP20" i="1"/>
  <c r="AP24" i="1"/>
  <c r="AP13" i="1"/>
  <c r="AP17" i="1"/>
  <c r="AP14" i="1"/>
  <c r="AP18" i="1"/>
  <c r="AP22" i="1"/>
  <c r="AP26" i="1"/>
  <c r="AP25" i="1"/>
  <c r="AP21" i="1"/>
  <c r="AP23" i="1"/>
  <c r="AO15" i="1"/>
  <c r="AO19" i="1"/>
  <c r="AO13" i="1"/>
  <c r="AO17" i="1"/>
  <c r="AO24" i="1"/>
  <c r="AO25" i="1"/>
  <c r="AO12" i="1"/>
  <c r="AO21" i="1"/>
  <c r="AO26" i="1"/>
  <c r="AO22" i="1"/>
  <c r="AO14" i="1"/>
  <c r="AO16" i="1"/>
  <c r="AO18" i="1"/>
  <c r="AO23" i="1"/>
  <c r="AO20" i="1"/>
  <c r="AO7" i="1"/>
  <c r="AO8" i="1"/>
  <c r="AO9" i="1"/>
  <c r="AO10" i="1"/>
  <c r="AO11" i="1"/>
  <c r="AP11" i="1"/>
  <c r="AP8" i="1"/>
  <c r="AP10" i="1"/>
  <c r="AP9" i="1"/>
  <c r="AP7" i="1"/>
</calcChain>
</file>

<file path=xl/sharedStrings.xml><?xml version="1.0" encoding="utf-8"?>
<sst xmlns="http://schemas.openxmlformats.org/spreadsheetml/2006/main" count="29" uniqueCount="22">
  <si>
    <t>Typ</t>
  </si>
  <si>
    <t>Titel</t>
  </si>
  <si>
    <t>Start</t>
  </si>
  <si>
    <t>Dauer</t>
  </si>
  <si>
    <t>Ende</t>
  </si>
  <si>
    <t>Fortschritt</t>
  </si>
  <si>
    <t>Phase 1</t>
  </si>
  <si>
    <t>Meilenstein 1</t>
  </si>
  <si>
    <t>Aufgabe 1.1</t>
  </si>
  <si>
    <t>Aufgabe 1.2</t>
  </si>
  <si>
    <t>Aufgabe 1.3</t>
  </si>
  <si>
    <t>P</t>
  </si>
  <si>
    <t>A</t>
  </si>
  <si>
    <t>M</t>
  </si>
  <si>
    <t>Projekt X</t>
  </si>
  <si>
    <t>Datum</t>
  </si>
  <si>
    <t>Projektstart</t>
  </si>
  <si>
    <t>Meilenstein 2</t>
  </si>
  <si>
    <t>Phase 2</t>
  </si>
  <si>
    <t>Aufgabe 2.1</t>
  </si>
  <si>
    <t>Aufgabe 2.2</t>
  </si>
  <si>
    <t>Aufgabe 2.3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</si>
</sst>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"/>
    <numFmt numFmtId="165" formatCode="ddd"/>
    <numFmt numFmtId="166" formatCode="dd/mm/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1"/>
      <color rgb="FFFF0000"/>
      <name val="Wingdings"/>
      <charset val="2"/>
    </font>
    <font>
      <b/>
      <sz val="11"/>
      <color theme="4" tint="-0.249977111117893"/>
      <name val="Calibri"/>
      <family val="2"/>
      <scheme val="minor"/>
    </font>
    <font>
      <b/>
      <i/>
      <sz val="11"/>
      <color theme="4" tint="-0.249977111117893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5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499984740745262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0" applyNumberFormat="1"/>
    <xf numFmtId="0" fontId="2" fillId="2" borderId="0" xfId="0" applyFont="1" applyFill="1" applyAlignment="1">
      <alignment horizontal="center" vertical="center"/>
    </xf>
    <xf numFmtId="0" fontId="6" fillId="3" borderId="0" xfId="0" applyFont="1" applyFill="1"/>
    <xf numFmtId="0" fontId="7" fillId="3" borderId="0" xfId="0" applyFont="1" applyFill="1"/>
    <xf numFmtId="0" fontId="0" fillId="0" borderId="1" xfId="0" applyBorder="1"/>
    <xf numFmtId="164" fontId="0" fillId="0" borderId="1" xfId="0" applyNumberFormat="1" applyBorder="1"/>
    <xf numFmtId="9" fontId="0" fillId="0" borderId="1" xfId="1" applyFont="1" applyBorder="1"/>
    <xf numFmtId="166" fontId="5" fillId="0" borderId="2" xfId="0" applyNumberFormat="1" applyFont="1" applyBorder="1" applyAlignment="1">
      <alignment textRotation="90"/>
    </xf>
    <xf numFmtId="166" fontId="5" fillId="0" borderId="0" xfId="0" applyNumberFormat="1" applyFont="1" applyAlignment="1">
      <alignment textRotation="90"/>
    </xf>
    <xf numFmtId="166" fontId="5" fillId="0" borderId="3" xfId="0" applyNumberFormat="1" applyFont="1" applyBorder="1" applyAlignment="1">
      <alignment textRotation="90"/>
    </xf>
    <xf numFmtId="165" fontId="3" fillId="2" borderId="2" xfId="0" applyNumberFormat="1" applyFont="1" applyFill="1" applyBorder="1" applyAlignment="1">
      <alignment horizontal="center" vertical="center"/>
    </xf>
    <xf numFmtId="165" fontId="3" fillId="2" borderId="0" xfId="0" applyNumberFormat="1" applyFont="1" applyFill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1" xfId="0" applyFont="1" applyBorder="1"/>
    <xf numFmtId="164" fontId="9" fillId="0" borderId="1" xfId="0" applyNumberFormat="1" applyFont="1" applyBorder="1"/>
    <xf numFmtId="9" fontId="9" fillId="0" borderId="1" xfId="1" applyFont="1" applyBorder="1"/>
    <xf numFmtId="164" fontId="10" fillId="0" borderId="1" xfId="0" applyNumberFormat="1" applyFont="1" applyBorder="1"/>
    <xf numFmtId="164" fontId="11" fillId="0" borderId="1" xfId="0" applyNumberFormat="1" applyFont="1" applyBorder="1"/>
    <xf numFmtId="0" fontId="3" fillId="0" borderId="0" xfId="0" applyFont="1"/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Prozent" xfId="1" builtinId="5"/>
    <cellStyle name="Standard" xfId="0" builtinId="0"/>
  </cellStyles>
  <dxfs count="8">
    <dxf>
      <fill>
        <patternFill>
          <bgColor theme="4" tint="0.59996337778862885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ont>
        <color rgb="FF92D050"/>
      </font>
    </dxf>
    <dxf>
      <border>
        <right style="thin">
          <color rgb="FFFF0000"/>
        </right>
        <vertical/>
        <horizontal/>
      </border>
    </dxf>
    <dxf>
      <fill>
        <patternFill>
          <bgColor theme="0" tint="-0.14996795556505021"/>
        </patternFill>
      </fill>
    </dxf>
    <dxf>
      <font>
        <b/>
        <i val="0"/>
      </font>
    </dxf>
    <dxf>
      <numFmt numFmtId="167" formatCode="\ \ \ 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Scroll" dx="22" fmlaLink="$D$5" horiz="1" max="52" page="0" val="3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</xdr:row>
          <xdr:rowOff>95250</xdr:rowOff>
        </xdr:from>
        <xdr:to>
          <xdr:col>3</xdr:col>
          <xdr:colOff>133350</xdr:colOff>
          <xdr:row>4</xdr:row>
          <xdr:rowOff>333375</xdr:rowOff>
        </xdr:to>
        <xdr:sp macro="" textlink="">
          <xdr:nvSpPr>
            <xdr:cNvPr id="1030" name="Scroll Bar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Laufschrift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F4A46-F77A-46C5-A1A2-7595EDB44F15}">
  <dimension ref="A1:AP26"/>
  <sheetViews>
    <sheetView showGridLines="0" tabSelected="1" workbookViewId="0">
      <selection activeCell="E13" sqref="E13"/>
    </sheetView>
  </sheetViews>
  <sheetFormatPr baseColWidth="10" defaultRowHeight="15" x14ac:dyDescent="0.25"/>
  <cols>
    <col min="1" max="1" width="3" customWidth="1"/>
    <col min="2" max="2" width="4.140625" bestFit="1" customWidth="1"/>
    <col min="3" max="3" width="14.42578125" bestFit="1" customWidth="1"/>
    <col min="4" max="4" width="10.140625" bestFit="1" customWidth="1"/>
    <col min="5" max="5" width="10.140625" customWidth="1"/>
    <col min="6" max="6" width="9.85546875" customWidth="1"/>
    <col min="7" max="7" width="10.140625" bestFit="1" customWidth="1"/>
    <col min="8" max="8" width="3.85546875" bestFit="1" customWidth="1"/>
    <col min="9" max="9" width="3.140625" bestFit="1" customWidth="1"/>
    <col min="10" max="10" width="3.28515625" bestFit="1" customWidth="1"/>
    <col min="11" max="11" width="3.42578125" bestFit="1" customWidth="1"/>
    <col min="12" max="14" width="3.140625" bestFit="1" customWidth="1"/>
    <col min="15" max="15" width="3.85546875" bestFit="1" customWidth="1"/>
    <col min="16" max="16" width="3.140625" bestFit="1" customWidth="1"/>
    <col min="17" max="17" width="3.28515625" bestFit="1" customWidth="1"/>
    <col min="18" max="18" width="3.42578125" bestFit="1" customWidth="1"/>
    <col min="19" max="21" width="3.140625" bestFit="1" customWidth="1"/>
    <col min="22" max="22" width="3.85546875" bestFit="1" customWidth="1"/>
    <col min="23" max="23" width="3.140625" bestFit="1" customWidth="1"/>
    <col min="24" max="24" width="3.28515625" bestFit="1" customWidth="1"/>
    <col min="25" max="25" width="3.42578125" bestFit="1" customWidth="1"/>
    <col min="26" max="28" width="3.140625" bestFit="1" customWidth="1"/>
    <col min="29" max="29" width="3.85546875" bestFit="1" customWidth="1"/>
    <col min="30" max="30" width="3.140625" bestFit="1" customWidth="1"/>
    <col min="31" max="31" width="3.28515625" bestFit="1" customWidth="1"/>
    <col min="32" max="32" width="3.42578125" bestFit="1" customWidth="1"/>
    <col min="33" max="35" width="3.140625" bestFit="1" customWidth="1"/>
    <col min="36" max="36" width="3.85546875" bestFit="1" customWidth="1"/>
    <col min="37" max="37" width="3.140625" bestFit="1" customWidth="1"/>
    <col min="38" max="38" width="3.28515625" bestFit="1" customWidth="1"/>
    <col min="39" max="39" width="3.42578125" bestFit="1" customWidth="1"/>
    <col min="40" max="42" width="3.140625" bestFit="1" customWidth="1"/>
  </cols>
  <sheetData>
    <row r="1" spans="1:42" ht="28.5" x14ac:dyDescent="0.45">
      <c r="A1" s="4" t="s">
        <v>14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</row>
    <row r="3" spans="1:42" x14ac:dyDescent="0.25">
      <c r="C3" t="s">
        <v>15</v>
      </c>
      <c r="D3" s="1">
        <v>44933</v>
      </c>
    </row>
    <row r="4" spans="1:42" x14ac:dyDescent="0.25">
      <c r="C4" t="s">
        <v>16</v>
      </c>
      <c r="D4" s="1">
        <f>MIN(E7:E11)</f>
        <v>44930</v>
      </c>
      <c r="H4" s="22">
        <f>WEEKNUM(H5)</f>
        <v>4</v>
      </c>
      <c r="I4" s="23"/>
      <c r="J4" s="23"/>
      <c r="K4" s="23"/>
      <c r="L4" s="23"/>
      <c r="M4" s="23"/>
      <c r="N4" s="24"/>
      <c r="O4" s="22">
        <f t="shared" ref="O4" si="0">WEEKNUM(O5)</f>
        <v>5</v>
      </c>
      <c r="P4" s="23"/>
      <c r="Q4" s="23"/>
      <c r="R4" s="23"/>
      <c r="S4" s="23"/>
      <c r="T4" s="23"/>
      <c r="U4" s="24"/>
      <c r="V4" s="22">
        <f t="shared" ref="V4" si="1">WEEKNUM(V5)</f>
        <v>6</v>
      </c>
      <c r="W4" s="23"/>
      <c r="X4" s="23"/>
      <c r="Y4" s="23"/>
      <c r="Z4" s="23"/>
      <c r="AA4" s="23"/>
      <c r="AB4" s="24"/>
      <c r="AC4" s="22">
        <f t="shared" ref="AC4" si="2">WEEKNUM(AC5)</f>
        <v>7</v>
      </c>
      <c r="AD4" s="23"/>
      <c r="AE4" s="23"/>
      <c r="AF4" s="23"/>
      <c r="AG4" s="23"/>
      <c r="AH4" s="23"/>
      <c r="AI4" s="24"/>
      <c r="AJ4" s="22">
        <f>WEEKNUM(AJ5)</f>
        <v>8</v>
      </c>
      <c r="AK4" s="23"/>
      <c r="AL4" s="23"/>
      <c r="AM4" s="23"/>
      <c r="AN4" s="23"/>
      <c r="AO4" s="23"/>
      <c r="AP4" s="24"/>
    </row>
    <row r="5" spans="1:42" ht="27.75" x14ac:dyDescent="0.25">
      <c r="D5" s="19">
        <v>3</v>
      </c>
      <c r="H5" s="8">
        <f>H6</f>
        <v>44949</v>
      </c>
      <c r="I5" s="9">
        <f t="shared" ref="I5:AK5" si="3">I6</f>
        <v>44950</v>
      </c>
      <c r="J5" s="9">
        <f t="shared" si="3"/>
        <v>44951</v>
      </c>
      <c r="K5" s="9">
        <f t="shared" si="3"/>
        <v>44952</v>
      </c>
      <c r="L5" s="9">
        <f t="shared" si="3"/>
        <v>44953</v>
      </c>
      <c r="M5" s="9">
        <f t="shared" si="3"/>
        <v>44954</v>
      </c>
      <c r="N5" s="10">
        <f t="shared" si="3"/>
        <v>44955</v>
      </c>
      <c r="O5" s="8">
        <f t="shared" si="3"/>
        <v>44956</v>
      </c>
      <c r="P5" s="9">
        <f t="shared" si="3"/>
        <v>44957</v>
      </c>
      <c r="Q5" s="9">
        <f t="shared" si="3"/>
        <v>44958</v>
      </c>
      <c r="R5" s="9">
        <f t="shared" si="3"/>
        <v>44959</v>
      </c>
      <c r="S5" s="9">
        <f t="shared" si="3"/>
        <v>44960</v>
      </c>
      <c r="T5" s="9">
        <f t="shared" si="3"/>
        <v>44961</v>
      </c>
      <c r="U5" s="10">
        <f t="shared" si="3"/>
        <v>44962</v>
      </c>
      <c r="V5" s="8">
        <f t="shared" si="3"/>
        <v>44963</v>
      </c>
      <c r="W5" s="9">
        <f t="shared" si="3"/>
        <v>44964</v>
      </c>
      <c r="X5" s="9">
        <f t="shared" si="3"/>
        <v>44965</v>
      </c>
      <c r="Y5" s="9">
        <f t="shared" si="3"/>
        <v>44966</v>
      </c>
      <c r="Z5" s="9">
        <f t="shared" si="3"/>
        <v>44967</v>
      </c>
      <c r="AA5" s="9">
        <f t="shared" si="3"/>
        <v>44968</v>
      </c>
      <c r="AB5" s="10">
        <f t="shared" si="3"/>
        <v>44969</v>
      </c>
      <c r="AC5" s="8">
        <f t="shared" si="3"/>
        <v>44970</v>
      </c>
      <c r="AD5" s="9">
        <f t="shared" si="3"/>
        <v>44971</v>
      </c>
      <c r="AE5" s="9">
        <f t="shared" si="3"/>
        <v>44972</v>
      </c>
      <c r="AF5" s="9">
        <f t="shared" si="3"/>
        <v>44973</v>
      </c>
      <c r="AG5" s="9">
        <f t="shared" si="3"/>
        <v>44974</v>
      </c>
      <c r="AH5" s="9">
        <f t="shared" si="3"/>
        <v>44975</v>
      </c>
      <c r="AI5" s="10">
        <f t="shared" si="3"/>
        <v>44976</v>
      </c>
      <c r="AJ5" s="8">
        <f t="shared" si="3"/>
        <v>44977</v>
      </c>
      <c r="AK5" s="9">
        <f t="shared" si="3"/>
        <v>44978</v>
      </c>
      <c r="AL5" s="9">
        <f t="shared" ref="AL5" si="4">AL6</f>
        <v>44979</v>
      </c>
      <c r="AM5" s="9">
        <f t="shared" ref="AM5" si="5">AM6</f>
        <v>44980</v>
      </c>
      <c r="AN5" s="9">
        <f t="shared" ref="AN5" si="6">AN6</f>
        <v>44981</v>
      </c>
      <c r="AO5" s="9">
        <f t="shared" ref="AO5" si="7">AO6</f>
        <v>44982</v>
      </c>
      <c r="AP5" s="10">
        <f t="shared" ref="AP5" si="8">AP6</f>
        <v>44983</v>
      </c>
    </row>
    <row r="6" spans="1:42" x14ac:dyDescent="0.25">
      <c r="B6" s="2" t="s">
        <v>0</v>
      </c>
      <c r="C6" s="2" t="s">
        <v>1</v>
      </c>
      <c r="D6" s="2" t="s">
        <v>3</v>
      </c>
      <c r="E6" s="2" t="s">
        <v>2</v>
      </c>
      <c r="F6" s="2" t="s">
        <v>4</v>
      </c>
      <c r="G6" s="2" t="s">
        <v>5</v>
      </c>
      <c r="H6" s="11">
        <f>D4-WEEKDAY(D4,2)+1+D5*7</f>
        <v>44949</v>
      </c>
      <c r="I6" s="12">
        <f>H6+1</f>
        <v>44950</v>
      </c>
      <c r="J6" s="12">
        <f t="shared" ref="J6:AP6" si="9">I6+1</f>
        <v>44951</v>
      </c>
      <c r="K6" s="12">
        <f t="shared" si="9"/>
        <v>44952</v>
      </c>
      <c r="L6" s="12">
        <f t="shared" si="9"/>
        <v>44953</v>
      </c>
      <c r="M6" s="12">
        <f t="shared" si="9"/>
        <v>44954</v>
      </c>
      <c r="N6" s="12">
        <f t="shared" si="9"/>
        <v>44955</v>
      </c>
      <c r="O6" s="12">
        <f t="shared" si="9"/>
        <v>44956</v>
      </c>
      <c r="P6" s="12">
        <f t="shared" si="9"/>
        <v>44957</v>
      </c>
      <c r="Q6" s="12">
        <f t="shared" si="9"/>
        <v>44958</v>
      </c>
      <c r="R6" s="12">
        <f t="shared" si="9"/>
        <v>44959</v>
      </c>
      <c r="S6" s="12">
        <f t="shared" si="9"/>
        <v>44960</v>
      </c>
      <c r="T6" s="12">
        <f t="shared" si="9"/>
        <v>44961</v>
      </c>
      <c r="U6" s="12">
        <f t="shared" si="9"/>
        <v>44962</v>
      </c>
      <c r="V6" s="12">
        <f t="shared" si="9"/>
        <v>44963</v>
      </c>
      <c r="W6" s="12">
        <f t="shared" si="9"/>
        <v>44964</v>
      </c>
      <c r="X6" s="12">
        <f t="shared" si="9"/>
        <v>44965</v>
      </c>
      <c r="Y6" s="12">
        <f t="shared" si="9"/>
        <v>44966</v>
      </c>
      <c r="Z6" s="12">
        <f t="shared" si="9"/>
        <v>44967</v>
      </c>
      <c r="AA6" s="12">
        <f t="shared" si="9"/>
        <v>44968</v>
      </c>
      <c r="AB6" s="12">
        <f t="shared" si="9"/>
        <v>44969</v>
      </c>
      <c r="AC6" s="12">
        <f t="shared" si="9"/>
        <v>44970</v>
      </c>
      <c r="AD6" s="12">
        <f t="shared" si="9"/>
        <v>44971</v>
      </c>
      <c r="AE6" s="12">
        <f t="shared" si="9"/>
        <v>44972</v>
      </c>
      <c r="AF6" s="12">
        <f t="shared" si="9"/>
        <v>44973</v>
      </c>
      <c r="AG6" s="12">
        <f t="shared" si="9"/>
        <v>44974</v>
      </c>
      <c r="AH6" s="12">
        <f t="shared" si="9"/>
        <v>44975</v>
      </c>
      <c r="AI6" s="12">
        <f t="shared" si="9"/>
        <v>44976</v>
      </c>
      <c r="AJ6" s="12">
        <f t="shared" si="9"/>
        <v>44977</v>
      </c>
      <c r="AK6" s="12">
        <f t="shared" si="9"/>
        <v>44978</v>
      </c>
      <c r="AL6" s="12">
        <f t="shared" si="9"/>
        <v>44979</v>
      </c>
      <c r="AM6" s="12">
        <f t="shared" si="9"/>
        <v>44980</v>
      </c>
      <c r="AN6" s="12">
        <f t="shared" si="9"/>
        <v>44981</v>
      </c>
      <c r="AO6" s="12">
        <f t="shared" si="9"/>
        <v>44982</v>
      </c>
      <c r="AP6" s="12">
        <f t="shared" si="9"/>
        <v>44983</v>
      </c>
    </row>
    <row r="7" spans="1:42" x14ac:dyDescent="0.25">
      <c r="B7" s="5" t="s">
        <v>11</v>
      </c>
      <c r="C7" s="5" t="s">
        <v>6</v>
      </c>
      <c r="D7" s="14">
        <f>NETWORKDAYS(E7,F7)</f>
        <v>9</v>
      </c>
      <c r="E7" s="15">
        <f>MIN(E8:E11)</f>
        <v>44930</v>
      </c>
      <c r="F7" s="17">
        <f>MAX(F8:F11)</f>
        <v>44942</v>
      </c>
      <c r="G7" s="16">
        <f>SUMPRODUCT(D8:D10,G8:G10)/SUM(D8:D10)</f>
        <v>0.52222222222222225</v>
      </c>
      <c r="H7" s="13" t="str">
        <f t="shared" ref="H7:Q16" si="10">IF(AND(Typ="M",Start=Datum),"t","")</f>
        <v/>
      </c>
      <c r="I7" s="20" t="str">
        <f t="shared" si="10"/>
        <v/>
      </c>
      <c r="J7" s="20" t="str">
        <f t="shared" si="10"/>
        <v/>
      </c>
      <c r="K7" s="20" t="str">
        <f t="shared" si="10"/>
        <v/>
      </c>
      <c r="L7" s="20" t="str">
        <f t="shared" si="10"/>
        <v/>
      </c>
      <c r="M7" s="20" t="str">
        <f t="shared" si="10"/>
        <v/>
      </c>
      <c r="N7" s="21" t="str">
        <f t="shared" si="10"/>
        <v/>
      </c>
      <c r="O7" s="13" t="str">
        <f t="shared" si="10"/>
        <v/>
      </c>
      <c r="P7" s="20" t="str">
        <f t="shared" si="10"/>
        <v/>
      </c>
      <c r="Q7" s="20" t="str">
        <f t="shared" si="10"/>
        <v/>
      </c>
      <c r="R7" s="20" t="str">
        <f t="shared" ref="R7:AA16" si="11">IF(AND(Typ="M",Start=Datum),"t","")</f>
        <v/>
      </c>
      <c r="S7" s="20" t="str">
        <f t="shared" si="11"/>
        <v/>
      </c>
      <c r="T7" s="20" t="str">
        <f t="shared" si="11"/>
        <v/>
      </c>
      <c r="U7" s="21" t="str">
        <f t="shared" si="11"/>
        <v/>
      </c>
      <c r="V7" s="13" t="str">
        <f t="shared" si="11"/>
        <v/>
      </c>
      <c r="W7" s="20" t="str">
        <f t="shared" si="11"/>
        <v/>
      </c>
      <c r="X7" s="20" t="str">
        <f t="shared" si="11"/>
        <v/>
      </c>
      <c r="Y7" s="20" t="str">
        <f t="shared" si="11"/>
        <v/>
      </c>
      <c r="Z7" s="20" t="str">
        <f t="shared" si="11"/>
        <v/>
      </c>
      <c r="AA7" s="20" t="str">
        <f t="shared" si="11"/>
        <v/>
      </c>
      <c r="AB7" s="21" t="str">
        <f t="shared" ref="AB7:AP16" si="12">IF(AND(Typ="M",Start=Datum),"t","")</f>
        <v/>
      </c>
      <c r="AC7" s="13" t="str">
        <f t="shared" si="12"/>
        <v/>
      </c>
      <c r="AD7" s="20" t="str">
        <f t="shared" si="12"/>
        <v/>
      </c>
      <c r="AE7" s="20" t="str">
        <f t="shared" si="12"/>
        <v/>
      </c>
      <c r="AF7" s="20" t="str">
        <f t="shared" si="12"/>
        <v/>
      </c>
      <c r="AG7" s="20" t="str">
        <f t="shared" si="12"/>
        <v/>
      </c>
      <c r="AH7" s="20" t="str">
        <f t="shared" si="12"/>
        <v/>
      </c>
      <c r="AI7" s="21" t="str">
        <f t="shared" si="12"/>
        <v/>
      </c>
      <c r="AJ7" s="13" t="str">
        <f t="shared" si="12"/>
        <v/>
      </c>
      <c r="AK7" s="20" t="str">
        <f t="shared" si="12"/>
        <v/>
      </c>
      <c r="AL7" s="20" t="str">
        <f t="shared" si="12"/>
        <v/>
      </c>
      <c r="AM7" s="20" t="str">
        <f t="shared" si="12"/>
        <v/>
      </c>
      <c r="AN7" s="20" t="str">
        <f t="shared" si="12"/>
        <v/>
      </c>
      <c r="AO7" s="20" t="str">
        <f t="shared" si="12"/>
        <v/>
      </c>
      <c r="AP7" s="21" t="str">
        <f t="shared" si="12"/>
        <v/>
      </c>
    </row>
    <row r="8" spans="1:42" x14ac:dyDescent="0.25">
      <c r="B8" s="5" t="s">
        <v>12</v>
      </c>
      <c r="C8" s="5" t="s">
        <v>8</v>
      </c>
      <c r="D8" s="5">
        <v>4</v>
      </c>
      <c r="E8" s="6">
        <v>44930</v>
      </c>
      <c r="F8" s="18">
        <f>WORKDAY(E8-1,D8)</f>
        <v>44935</v>
      </c>
      <c r="G8" s="7">
        <v>0.5</v>
      </c>
      <c r="H8" s="13" t="str">
        <f t="shared" si="10"/>
        <v/>
      </c>
      <c r="I8" s="20" t="str">
        <f t="shared" si="10"/>
        <v/>
      </c>
      <c r="J8" s="20" t="str">
        <f t="shared" si="10"/>
        <v/>
      </c>
      <c r="K8" s="20" t="str">
        <f t="shared" si="10"/>
        <v/>
      </c>
      <c r="L8" s="20" t="str">
        <f t="shared" si="10"/>
        <v/>
      </c>
      <c r="M8" s="20" t="str">
        <f t="shared" si="10"/>
        <v/>
      </c>
      <c r="N8" s="21" t="str">
        <f t="shared" si="10"/>
        <v/>
      </c>
      <c r="O8" s="13" t="str">
        <f t="shared" si="10"/>
        <v/>
      </c>
      <c r="P8" s="20" t="str">
        <f t="shared" si="10"/>
        <v/>
      </c>
      <c r="Q8" s="20" t="str">
        <f t="shared" si="10"/>
        <v/>
      </c>
      <c r="R8" s="20" t="str">
        <f t="shared" si="11"/>
        <v/>
      </c>
      <c r="S8" s="20" t="str">
        <f t="shared" si="11"/>
        <v/>
      </c>
      <c r="T8" s="20" t="str">
        <f t="shared" si="11"/>
        <v/>
      </c>
      <c r="U8" s="21" t="str">
        <f t="shared" si="11"/>
        <v/>
      </c>
      <c r="V8" s="13" t="str">
        <f t="shared" si="11"/>
        <v/>
      </c>
      <c r="W8" s="20" t="str">
        <f t="shared" si="11"/>
        <v/>
      </c>
      <c r="X8" s="20" t="str">
        <f t="shared" si="11"/>
        <v/>
      </c>
      <c r="Y8" s="20" t="str">
        <f t="shared" si="11"/>
        <v/>
      </c>
      <c r="Z8" s="20" t="str">
        <f t="shared" si="11"/>
        <v/>
      </c>
      <c r="AA8" s="20" t="str">
        <f t="shared" si="11"/>
        <v/>
      </c>
      <c r="AB8" s="21" t="str">
        <f t="shared" si="12"/>
        <v/>
      </c>
      <c r="AC8" s="13" t="str">
        <f t="shared" si="12"/>
        <v/>
      </c>
      <c r="AD8" s="20" t="str">
        <f t="shared" si="12"/>
        <v/>
      </c>
      <c r="AE8" s="20" t="str">
        <f t="shared" si="12"/>
        <v/>
      </c>
      <c r="AF8" s="20" t="str">
        <f t="shared" si="12"/>
        <v/>
      </c>
      <c r="AG8" s="20" t="str">
        <f t="shared" si="12"/>
        <v/>
      </c>
      <c r="AH8" s="20" t="str">
        <f t="shared" si="12"/>
        <v/>
      </c>
      <c r="AI8" s="21" t="str">
        <f t="shared" si="12"/>
        <v/>
      </c>
      <c r="AJ8" s="13" t="str">
        <f t="shared" si="12"/>
        <v/>
      </c>
      <c r="AK8" s="20" t="str">
        <f t="shared" si="12"/>
        <v/>
      </c>
      <c r="AL8" s="20" t="str">
        <f t="shared" si="12"/>
        <v/>
      </c>
      <c r="AM8" s="20" t="str">
        <f t="shared" si="12"/>
        <v/>
      </c>
      <c r="AN8" s="20" t="str">
        <f t="shared" si="12"/>
        <v/>
      </c>
      <c r="AO8" s="20" t="str">
        <f t="shared" si="12"/>
        <v/>
      </c>
      <c r="AP8" s="21" t="str">
        <f t="shared" si="12"/>
        <v/>
      </c>
    </row>
    <row r="9" spans="1:42" x14ac:dyDescent="0.25">
      <c r="B9" s="5" t="s">
        <v>12</v>
      </c>
      <c r="C9" s="5" t="s">
        <v>9</v>
      </c>
      <c r="D9" s="5">
        <v>3</v>
      </c>
      <c r="E9" s="6">
        <v>44931</v>
      </c>
      <c r="F9" s="18">
        <f t="shared" ref="F9:F11" si="13">WORKDAY(E9-1,D9)</f>
        <v>44935</v>
      </c>
      <c r="G9" s="7">
        <v>0.5</v>
      </c>
      <c r="H9" s="13" t="str">
        <f t="shared" si="10"/>
        <v/>
      </c>
      <c r="I9" s="20" t="str">
        <f t="shared" si="10"/>
        <v/>
      </c>
      <c r="J9" s="20" t="str">
        <f t="shared" si="10"/>
        <v/>
      </c>
      <c r="K9" s="20" t="str">
        <f t="shared" si="10"/>
        <v/>
      </c>
      <c r="L9" s="20" t="str">
        <f t="shared" si="10"/>
        <v/>
      </c>
      <c r="M9" s="20" t="str">
        <f t="shared" si="10"/>
        <v/>
      </c>
      <c r="N9" s="21" t="str">
        <f t="shared" si="10"/>
        <v/>
      </c>
      <c r="O9" s="13" t="str">
        <f t="shared" si="10"/>
        <v/>
      </c>
      <c r="P9" s="20" t="str">
        <f t="shared" si="10"/>
        <v/>
      </c>
      <c r="Q9" s="20" t="str">
        <f t="shared" si="10"/>
        <v/>
      </c>
      <c r="R9" s="20" t="str">
        <f t="shared" si="11"/>
        <v/>
      </c>
      <c r="S9" s="20" t="str">
        <f t="shared" si="11"/>
        <v/>
      </c>
      <c r="T9" s="20" t="str">
        <f t="shared" si="11"/>
        <v/>
      </c>
      <c r="U9" s="21" t="str">
        <f t="shared" si="11"/>
        <v/>
      </c>
      <c r="V9" s="13" t="str">
        <f t="shared" si="11"/>
        <v/>
      </c>
      <c r="W9" s="20" t="str">
        <f t="shared" si="11"/>
        <v/>
      </c>
      <c r="X9" s="20" t="str">
        <f t="shared" si="11"/>
        <v/>
      </c>
      <c r="Y9" s="20" t="str">
        <f t="shared" si="11"/>
        <v/>
      </c>
      <c r="Z9" s="20" t="str">
        <f t="shared" si="11"/>
        <v/>
      </c>
      <c r="AA9" s="20" t="str">
        <f t="shared" si="11"/>
        <v/>
      </c>
      <c r="AB9" s="21" t="str">
        <f t="shared" si="12"/>
        <v/>
      </c>
      <c r="AC9" s="13" t="str">
        <f t="shared" si="12"/>
        <v/>
      </c>
      <c r="AD9" s="20" t="str">
        <f t="shared" si="12"/>
        <v/>
      </c>
      <c r="AE9" s="20" t="str">
        <f t="shared" si="12"/>
        <v/>
      </c>
      <c r="AF9" s="20" t="str">
        <f t="shared" si="12"/>
        <v/>
      </c>
      <c r="AG9" s="20" t="str">
        <f t="shared" si="12"/>
        <v/>
      </c>
      <c r="AH9" s="20" t="str">
        <f t="shared" si="12"/>
        <v/>
      </c>
      <c r="AI9" s="21" t="str">
        <f t="shared" si="12"/>
        <v/>
      </c>
      <c r="AJ9" s="13" t="str">
        <f t="shared" si="12"/>
        <v/>
      </c>
      <c r="AK9" s="20" t="str">
        <f t="shared" si="12"/>
        <v/>
      </c>
      <c r="AL9" s="20" t="str">
        <f t="shared" si="12"/>
        <v/>
      </c>
      <c r="AM9" s="20" t="str">
        <f t="shared" si="12"/>
        <v/>
      </c>
      <c r="AN9" s="20" t="str">
        <f t="shared" si="12"/>
        <v/>
      </c>
      <c r="AO9" s="20" t="str">
        <f t="shared" si="12"/>
        <v/>
      </c>
      <c r="AP9" s="21" t="str">
        <f t="shared" si="12"/>
        <v/>
      </c>
    </row>
    <row r="10" spans="1:42" x14ac:dyDescent="0.25">
      <c r="B10" s="5" t="s">
        <v>12</v>
      </c>
      <c r="C10" s="5" t="s">
        <v>10</v>
      </c>
      <c r="D10" s="5">
        <v>2</v>
      </c>
      <c r="E10" s="6">
        <v>44936</v>
      </c>
      <c r="F10" s="18">
        <f t="shared" si="13"/>
        <v>44937</v>
      </c>
      <c r="G10" s="7">
        <v>0.6</v>
      </c>
      <c r="H10" s="13" t="str">
        <f t="shared" si="10"/>
        <v/>
      </c>
      <c r="I10" s="20" t="str">
        <f t="shared" si="10"/>
        <v/>
      </c>
      <c r="J10" s="20" t="str">
        <f t="shared" si="10"/>
        <v/>
      </c>
      <c r="K10" s="20" t="str">
        <f t="shared" si="10"/>
        <v/>
      </c>
      <c r="L10" s="20" t="str">
        <f t="shared" si="10"/>
        <v/>
      </c>
      <c r="M10" s="20" t="str">
        <f t="shared" si="10"/>
        <v/>
      </c>
      <c r="N10" s="21" t="str">
        <f t="shared" si="10"/>
        <v/>
      </c>
      <c r="O10" s="13" t="str">
        <f t="shared" si="10"/>
        <v/>
      </c>
      <c r="P10" s="20" t="str">
        <f t="shared" si="10"/>
        <v/>
      </c>
      <c r="Q10" s="20" t="str">
        <f t="shared" si="10"/>
        <v/>
      </c>
      <c r="R10" s="20" t="str">
        <f t="shared" si="11"/>
        <v/>
      </c>
      <c r="S10" s="20" t="str">
        <f t="shared" si="11"/>
        <v/>
      </c>
      <c r="T10" s="20" t="str">
        <f t="shared" si="11"/>
        <v/>
      </c>
      <c r="U10" s="21" t="str">
        <f t="shared" si="11"/>
        <v/>
      </c>
      <c r="V10" s="13" t="str">
        <f t="shared" si="11"/>
        <v/>
      </c>
      <c r="W10" s="20" t="str">
        <f t="shared" si="11"/>
        <v/>
      </c>
      <c r="X10" s="20" t="str">
        <f t="shared" si="11"/>
        <v/>
      </c>
      <c r="Y10" s="20" t="str">
        <f t="shared" si="11"/>
        <v/>
      </c>
      <c r="Z10" s="20" t="str">
        <f t="shared" si="11"/>
        <v/>
      </c>
      <c r="AA10" s="20" t="str">
        <f t="shared" si="11"/>
        <v/>
      </c>
      <c r="AB10" s="21" t="str">
        <f t="shared" si="12"/>
        <v/>
      </c>
      <c r="AC10" s="13" t="str">
        <f t="shared" si="12"/>
        <v/>
      </c>
      <c r="AD10" s="20" t="str">
        <f t="shared" si="12"/>
        <v/>
      </c>
      <c r="AE10" s="20" t="str">
        <f t="shared" si="12"/>
        <v/>
      </c>
      <c r="AF10" s="20" t="str">
        <f t="shared" si="12"/>
        <v/>
      </c>
      <c r="AG10" s="20" t="str">
        <f t="shared" si="12"/>
        <v/>
      </c>
      <c r="AH10" s="20" t="str">
        <f t="shared" si="12"/>
        <v/>
      </c>
      <c r="AI10" s="21" t="str">
        <f t="shared" si="12"/>
        <v/>
      </c>
      <c r="AJ10" s="13" t="str">
        <f t="shared" si="12"/>
        <v/>
      </c>
      <c r="AK10" s="20" t="str">
        <f t="shared" si="12"/>
        <v/>
      </c>
      <c r="AL10" s="20" t="str">
        <f t="shared" si="12"/>
        <v/>
      </c>
      <c r="AM10" s="20" t="str">
        <f t="shared" si="12"/>
        <v/>
      </c>
      <c r="AN10" s="20" t="str">
        <f t="shared" si="12"/>
        <v/>
      </c>
      <c r="AO10" s="20" t="str">
        <f t="shared" si="12"/>
        <v/>
      </c>
      <c r="AP10" s="21" t="str">
        <f t="shared" si="12"/>
        <v/>
      </c>
    </row>
    <row r="11" spans="1:42" x14ac:dyDescent="0.25">
      <c r="B11" s="5" t="s">
        <v>13</v>
      </c>
      <c r="C11" s="5" t="s">
        <v>7</v>
      </c>
      <c r="D11" s="5">
        <v>1</v>
      </c>
      <c r="E11" s="6">
        <v>44942</v>
      </c>
      <c r="F11" s="18">
        <f t="shared" si="13"/>
        <v>44942</v>
      </c>
      <c r="G11" s="7">
        <v>1</v>
      </c>
      <c r="H11" s="13" t="str">
        <f t="shared" si="10"/>
        <v/>
      </c>
      <c r="I11" s="20" t="str">
        <f t="shared" si="10"/>
        <v/>
      </c>
      <c r="J11" s="20" t="str">
        <f t="shared" si="10"/>
        <v/>
      </c>
      <c r="K11" s="20" t="str">
        <f t="shared" si="10"/>
        <v/>
      </c>
      <c r="L11" s="20" t="str">
        <f t="shared" si="10"/>
        <v/>
      </c>
      <c r="M11" s="20" t="str">
        <f t="shared" si="10"/>
        <v/>
      </c>
      <c r="N11" s="21" t="str">
        <f t="shared" si="10"/>
        <v/>
      </c>
      <c r="O11" s="13" t="str">
        <f t="shared" si="10"/>
        <v/>
      </c>
      <c r="P11" s="20" t="str">
        <f t="shared" si="10"/>
        <v/>
      </c>
      <c r="Q11" s="20" t="str">
        <f t="shared" si="10"/>
        <v/>
      </c>
      <c r="R11" s="20" t="str">
        <f t="shared" si="11"/>
        <v/>
      </c>
      <c r="S11" s="20" t="str">
        <f t="shared" si="11"/>
        <v/>
      </c>
      <c r="T11" s="20" t="str">
        <f t="shared" si="11"/>
        <v/>
      </c>
      <c r="U11" s="21" t="str">
        <f t="shared" si="11"/>
        <v/>
      </c>
      <c r="V11" s="13" t="str">
        <f t="shared" si="11"/>
        <v/>
      </c>
      <c r="W11" s="20" t="str">
        <f t="shared" si="11"/>
        <v/>
      </c>
      <c r="X11" s="20" t="str">
        <f t="shared" si="11"/>
        <v/>
      </c>
      <c r="Y11" s="20" t="str">
        <f t="shared" si="11"/>
        <v/>
      </c>
      <c r="Z11" s="20" t="str">
        <f t="shared" si="11"/>
        <v/>
      </c>
      <c r="AA11" s="20" t="str">
        <f t="shared" si="11"/>
        <v/>
      </c>
      <c r="AB11" s="21" t="str">
        <f t="shared" si="12"/>
        <v/>
      </c>
      <c r="AC11" s="13" t="str">
        <f t="shared" si="12"/>
        <v/>
      </c>
      <c r="AD11" s="20" t="str">
        <f t="shared" si="12"/>
        <v/>
      </c>
      <c r="AE11" s="20" t="str">
        <f t="shared" si="12"/>
        <v/>
      </c>
      <c r="AF11" s="20" t="str">
        <f t="shared" si="12"/>
        <v/>
      </c>
      <c r="AG11" s="20" t="str">
        <f t="shared" si="12"/>
        <v/>
      </c>
      <c r="AH11" s="20" t="str">
        <f t="shared" si="12"/>
        <v/>
      </c>
      <c r="AI11" s="21" t="str">
        <f t="shared" si="12"/>
        <v/>
      </c>
      <c r="AJ11" s="13" t="str">
        <f t="shared" si="12"/>
        <v/>
      </c>
      <c r="AK11" s="20" t="str">
        <f t="shared" si="12"/>
        <v/>
      </c>
      <c r="AL11" s="20" t="str">
        <f t="shared" si="12"/>
        <v/>
      </c>
      <c r="AM11" s="20" t="str">
        <f t="shared" si="12"/>
        <v/>
      </c>
      <c r="AN11" s="20" t="str">
        <f t="shared" si="12"/>
        <v/>
      </c>
      <c r="AO11" s="20" t="str">
        <f t="shared" si="12"/>
        <v/>
      </c>
      <c r="AP11" s="21" t="str">
        <f t="shared" si="12"/>
        <v/>
      </c>
    </row>
    <row r="12" spans="1:42" x14ac:dyDescent="0.25">
      <c r="B12" s="5" t="s">
        <v>11</v>
      </c>
      <c r="C12" s="5" t="s">
        <v>18</v>
      </c>
      <c r="D12" s="14">
        <f>NETWORKDAYS(E12,F12)</f>
        <v>69</v>
      </c>
      <c r="E12" s="15">
        <f>MIN(E13:E16)</f>
        <v>44945</v>
      </c>
      <c r="F12" s="17">
        <f>MAX(F13:F16)</f>
        <v>45041</v>
      </c>
      <c r="G12" s="16">
        <f>SUMPRODUCT(D13:D15,G13:G15)/SUM(D13:D15)</f>
        <v>0.51111111111111107</v>
      </c>
      <c r="H12" s="13" t="str">
        <f t="shared" si="10"/>
        <v/>
      </c>
      <c r="I12" s="20" t="str">
        <f t="shared" si="10"/>
        <v/>
      </c>
      <c r="J12" s="20" t="str">
        <f t="shared" si="10"/>
        <v/>
      </c>
      <c r="K12" s="20" t="str">
        <f t="shared" si="10"/>
        <v/>
      </c>
      <c r="L12" s="20" t="str">
        <f t="shared" si="10"/>
        <v/>
      </c>
      <c r="M12" s="20" t="str">
        <f t="shared" si="10"/>
        <v/>
      </c>
      <c r="N12" s="21" t="str">
        <f t="shared" si="10"/>
        <v/>
      </c>
      <c r="O12" s="13" t="str">
        <f t="shared" si="10"/>
        <v/>
      </c>
      <c r="P12" s="20" t="str">
        <f t="shared" si="10"/>
        <v/>
      </c>
      <c r="Q12" s="20" t="str">
        <f t="shared" si="10"/>
        <v/>
      </c>
      <c r="R12" s="20" t="str">
        <f t="shared" si="11"/>
        <v/>
      </c>
      <c r="S12" s="20" t="str">
        <f t="shared" si="11"/>
        <v/>
      </c>
      <c r="T12" s="20" t="str">
        <f t="shared" si="11"/>
        <v/>
      </c>
      <c r="U12" s="21" t="str">
        <f t="shared" si="11"/>
        <v/>
      </c>
      <c r="V12" s="13" t="str">
        <f t="shared" si="11"/>
        <v/>
      </c>
      <c r="W12" s="20" t="str">
        <f t="shared" si="11"/>
        <v/>
      </c>
      <c r="X12" s="20" t="str">
        <f t="shared" si="11"/>
        <v/>
      </c>
      <c r="Y12" s="20" t="str">
        <f t="shared" si="11"/>
        <v/>
      </c>
      <c r="Z12" s="20" t="str">
        <f t="shared" si="11"/>
        <v/>
      </c>
      <c r="AA12" s="20" t="str">
        <f t="shared" si="11"/>
        <v/>
      </c>
      <c r="AB12" s="21" t="str">
        <f t="shared" si="12"/>
        <v/>
      </c>
      <c r="AC12" s="13" t="str">
        <f t="shared" si="12"/>
        <v/>
      </c>
      <c r="AD12" s="20" t="str">
        <f t="shared" si="12"/>
        <v/>
      </c>
      <c r="AE12" s="20" t="str">
        <f t="shared" si="12"/>
        <v/>
      </c>
      <c r="AF12" s="20" t="str">
        <f t="shared" si="12"/>
        <v/>
      </c>
      <c r="AG12" s="20" t="str">
        <f t="shared" si="12"/>
        <v/>
      </c>
      <c r="AH12" s="20" t="str">
        <f t="shared" si="12"/>
        <v/>
      </c>
      <c r="AI12" s="21" t="str">
        <f t="shared" si="12"/>
        <v/>
      </c>
      <c r="AJ12" s="13" t="str">
        <f t="shared" si="12"/>
        <v/>
      </c>
      <c r="AK12" s="20" t="str">
        <f t="shared" si="12"/>
        <v/>
      </c>
      <c r="AL12" s="20" t="str">
        <f t="shared" si="12"/>
        <v/>
      </c>
      <c r="AM12" s="20" t="str">
        <f t="shared" si="12"/>
        <v/>
      </c>
      <c r="AN12" s="20" t="str">
        <f t="shared" si="12"/>
        <v/>
      </c>
      <c r="AO12" s="20" t="str">
        <f t="shared" si="12"/>
        <v/>
      </c>
      <c r="AP12" s="21" t="str">
        <f t="shared" si="12"/>
        <v/>
      </c>
    </row>
    <row r="13" spans="1:42" x14ac:dyDescent="0.25">
      <c r="B13" s="5" t="s">
        <v>12</v>
      </c>
      <c r="C13" s="5" t="s">
        <v>19</v>
      </c>
      <c r="D13" s="5">
        <v>4</v>
      </c>
      <c r="E13" s="6">
        <v>45036</v>
      </c>
      <c r="F13" s="18">
        <f>WORKDAY(E13-1,D13)</f>
        <v>45041</v>
      </c>
      <c r="G13" s="7">
        <v>0.4</v>
      </c>
      <c r="H13" s="13" t="str">
        <f t="shared" si="10"/>
        <v/>
      </c>
      <c r="I13" s="20" t="str">
        <f t="shared" si="10"/>
        <v/>
      </c>
      <c r="J13" s="20" t="str">
        <f t="shared" si="10"/>
        <v/>
      </c>
      <c r="K13" s="20" t="str">
        <f t="shared" si="10"/>
        <v/>
      </c>
      <c r="L13" s="20" t="str">
        <f t="shared" si="10"/>
        <v/>
      </c>
      <c r="M13" s="20" t="str">
        <f t="shared" si="10"/>
        <v/>
      </c>
      <c r="N13" s="21" t="str">
        <f t="shared" si="10"/>
        <v/>
      </c>
      <c r="O13" s="13" t="str">
        <f t="shared" si="10"/>
        <v/>
      </c>
      <c r="P13" s="20" t="str">
        <f t="shared" si="10"/>
        <v/>
      </c>
      <c r="Q13" s="20" t="str">
        <f t="shared" si="10"/>
        <v/>
      </c>
      <c r="R13" s="20" t="str">
        <f t="shared" si="11"/>
        <v/>
      </c>
      <c r="S13" s="20" t="str">
        <f t="shared" si="11"/>
        <v/>
      </c>
      <c r="T13" s="20" t="str">
        <f t="shared" si="11"/>
        <v/>
      </c>
      <c r="U13" s="21" t="str">
        <f t="shared" si="11"/>
        <v/>
      </c>
      <c r="V13" s="13" t="str">
        <f t="shared" si="11"/>
        <v/>
      </c>
      <c r="W13" s="20" t="str">
        <f t="shared" si="11"/>
        <v/>
      </c>
      <c r="X13" s="20" t="str">
        <f t="shared" si="11"/>
        <v/>
      </c>
      <c r="Y13" s="20" t="str">
        <f t="shared" si="11"/>
        <v/>
      </c>
      <c r="Z13" s="20" t="str">
        <f t="shared" si="11"/>
        <v/>
      </c>
      <c r="AA13" s="20" t="str">
        <f t="shared" si="11"/>
        <v/>
      </c>
      <c r="AB13" s="21" t="str">
        <f t="shared" si="12"/>
        <v/>
      </c>
      <c r="AC13" s="13" t="str">
        <f t="shared" si="12"/>
        <v/>
      </c>
      <c r="AD13" s="20" t="str">
        <f t="shared" si="12"/>
        <v/>
      </c>
      <c r="AE13" s="20" t="str">
        <f t="shared" si="12"/>
        <v/>
      </c>
      <c r="AF13" s="20" t="str">
        <f t="shared" si="12"/>
        <v/>
      </c>
      <c r="AG13" s="20" t="str">
        <f t="shared" si="12"/>
        <v/>
      </c>
      <c r="AH13" s="20" t="str">
        <f t="shared" si="12"/>
        <v/>
      </c>
      <c r="AI13" s="21" t="str">
        <f t="shared" si="12"/>
        <v/>
      </c>
      <c r="AJ13" s="13" t="str">
        <f t="shared" si="12"/>
        <v/>
      </c>
      <c r="AK13" s="20" t="str">
        <f t="shared" si="12"/>
        <v/>
      </c>
      <c r="AL13" s="20" t="str">
        <f t="shared" si="12"/>
        <v/>
      </c>
      <c r="AM13" s="20" t="str">
        <f t="shared" si="12"/>
        <v/>
      </c>
      <c r="AN13" s="20" t="str">
        <f t="shared" si="12"/>
        <v/>
      </c>
      <c r="AO13" s="20" t="str">
        <f t="shared" si="12"/>
        <v/>
      </c>
      <c r="AP13" s="21" t="str">
        <f t="shared" si="12"/>
        <v/>
      </c>
    </row>
    <row r="14" spans="1:42" x14ac:dyDescent="0.25">
      <c r="B14" s="5" t="s">
        <v>12</v>
      </c>
      <c r="C14" s="5" t="s">
        <v>20</v>
      </c>
      <c r="D14" s="5">
        <v>3</v>
      </c>
      <c r="E14" s="6">
        <v>44945</v>
      </c>
      <c r="F14" s="18">
        <f t="shared" ref="F14:F16" si="14">WORKDAY(E14-1,D14)</f>
        <v>44949</v>
      </c>
      <c r="G14" s="7">
        <v>0.5</v>
      </c>
      <c r="H14" s="13" t="str">
        <f t="shared" si="10"/>
        <v/>
      </c>
      <c r="I14" s="20" t="str">
        <f t="shared" si="10"/>
        <v/>
      </c>
      <c r="J14" s="20" t="str">
        <f t="shared" si="10"/>
        <v/>
      </c>
      <c r="K14" s="20" t="str">
        <f t="shared" si="10"/>
        <v/>
      </c>
      <c r="L14" s="20" t="str">
        <f t="shared" si="10"/>
        <v/>
      </c>
      <c r="M14" s="20" t="str">
        <f t="shared" si="10"/>
        <v/>
      </c>
      <c r="N14" s="21" t="str">
        <f t="shared" si="10"/>
        <v/>
      </c>
      <c r="O14" s="13" t="str">
        <f t="shared" si="10"/>
        <v/>
      </c>
      <c r="P14" s="20" t="str">
        <f t="shared" si="10"/>
        <v/>
      </c>
      <c r="Q14" s="20" t="str">
        <f t="shared" si="10"/>
        <v/>
      </c>
      <c r="R14" s="20" t="str">
        <f t="shared" si="11"/>
        <v/>
      </c>
      <c r="S14" s="20" t="str">
        <f t="shared" si="11"/>
        <v/>
      </c>
      <c r="T14" s="20" t="str">
        <f t="shared" si="11"/>
        <v/>
      </c>
      <c r="U14" s="21" t="str">
        <f t="shared" si="11"/>
        <v/>
      </c>
      <c r="V14" s="13" t="str">
        <f t="shared" si="11"/>
        <v/>
      </c>
      <c r="W14" s="20" t="str">
        <f t="shared" si="11"/>
        <v/>
      </c>
      <c r="X14" s="20" t="str">
        <f t="shared" si="11"/>
        <v/>
      </c>
      <c r="Y14" s="20" t="str">
        <f t="shared" si="11"/>
        <v/>
      </c>
      <c r="Z14" s="20" t="str">
        <f t="shared" si="11"/>
        <v/>
      </c>
      <c r="AA14" s="20" t="str">
        <f t="shared" si="11"/>
        <v/>
      </c>
      <c r="AB14" s="21" t="str">
        <f t="shared" si="12"/>
        <v/>
      </c>
      <c r="AC14" s="13" t="str">
        <f t="shared" si="12"/>
        <v/>
      </c>
      <c r="AD14" s="20" t="str">
        <f t="shared" si="12"/>
        <v/>
      </c>
      <c r="AE14" s="20" t="str">
        <f t="shared" si="12"/>
        <v/>
      </c>
      <c r="AF14" s="20" t="str">
        <f t="shared" si="12"/>
        <v/>
      </c>
      <c r="AG14" s="20" t="str">
        <f t="shared" si="12"/>
        <v/>
      </c>
      <c r="AH14" s="20" t="str">
        <f t="shared" si="12"/>
        <v/>
      </c>
      <c r="AI14" s="21" t="str">
        <f t="shared" si="12"/>
        <v/>
      </c>
      <c r="AJ14" s="13" t="str">
        <f t="shared" si="12"/>
        <v/>
      </c>
      <c r="AK14" s="20" t="str">
        <f t="shared" si="12"/>
        <v/>
      </c>
      <c r="AL14" s="20" t="str">
        <f t="shared" si="12"/>
        <v/>
      </c>
      <c r="AM14" s="20" t="str">
        <f t="shared" si="12"/>
        <v/>
      </c>
      <c r="AN14" s="20" t="str">
        <f t="shared" si="12"/>
        <v/>
      </c>
      <c r="AO14" s="20" t="str">
        <f t="shared" si="12"/>
        <v/>
      </c>
      <c r="AP14" s="21" t="str">
        <f t="shared" si="12"/>
        <v/>
      </c>
    </row>
    <row r="15" spans="1:42" x14ac:dyDescent="0.25">
      <c r="B15" s="5" t="s">
        <v>12</v>
      </c>
      <c r="C15" s="5" t="s">
        <v>21</v>
      </c>
      <c r="D15" s="5">
        <v>2</v>
      </c>
      <c r="E15" s="6">
        <v>44947</v>
      </c>
      <c r="F15" s="18">
        <f t="shared" si="14"/>
        <v>44950</v>
      </c>
      <c r="G15" s="7">
        <v>0.75</v>
      </c>
      <c r="H15" s="13" t="str">
        <f t="shared" si="10"/>
        <v/>
      </c>
      <c r="I15" s="20" t="str">
        <f t="shared" si="10"/>
        <v/>
      </c>
      <c r="J15" s="20" t="str">
        <f t="shared" si="10"/>
        <v/>
      </c>
      <c r="K15" s="20" t="str">
        <f t="shared" si="10"/>
        <v/>
      </c>
      <c r="L15" s="20" t="str">
        <f t="shared" si="10"/>
        <v/>
      </c>
      <c r="M15" s="20" t="str">
        <f t="shared" si="10"/>
        <v/>
      </c>
      <c r="N15" s="21" t="str">
        <f t="shared" si="10"/>
        <v/>
      </c>
      <c r="O15" s="13" t="str">
        <f t="shared" si="10"/>
        <v/>
      </c>
      <c r="P15" s="20" t="str">
        <f t="shared" si="10"/>
        <v/>
      </c>
      <c r="Q15" s="20" t="str">
        <f t="shared" si="10"/>
        <v/>
      </c>
      <c r="R15" s="20" t="str">
        <f t="shared" si="11"/>
        <v/>
      </c>
      <c r="S15" s="20" t="str">
        <f t="shared" si="11"/>
        <v/>
      </c>
      <c r="T15" s="20" t="str">
        <f t="shared" si="11"/>
        <v/>
      </c>
      <c r="U15" s="21" t="str">
        <f t="shared" si="11"/>
        <v/>
      </c>
      <c r="V15" s="13" t="str">
        <f t="shared" si="11"/>
        <v/>
      </c>
      <c r="W15" s="20" t="str">
        <f t="shared" si="11"/>
        <v/>
      </c>
      <c r="X15" s="20" t="str">
        <f t="shared" si="11"/>
        <v/>
      </c>
      <c r="Y15" s="20" t="str">
        <f t="shared" si="11"/>
        <v/>
      </c>
      <c r="Z15" s="20" t="str">
        <f t="shared" si="11"/>
        <v/>
      </c>
      <c r="AA15" s="20" t="str">
        <f t="shared" si="11"/>
        <v/>
      </c>
      <c r="AB15" s="21" t="str">
        <f t="shared" si="12"/>
        <v/>
      </c>
      <c r="AC15" s="13" t="str">
        <f t="shared" si="12"/>
        <v/>
      </c>
      <c r="AD15" s="20" t="str">
        <f t="shared" si="12"/>
        <v/>
      </c>
      <c r="AE15" s="20" t="str">
        <f t="shared" si="12"/>
        <v/>
      </c>
      <c r="AF15" s="20" t="str">
        <f t="shared" si="12"/>
        <v/>
      </c>
      <c r="AG15" s="20" t="str">
        <f t="shared" si="12"/>
        <v/>
      </c>
      <c r="AH15" s="20" t="str">
        <f t="shared" si="12"/>
        <v/>
      </c>
      <c r="AI15" s="21" t="str">
        <f t="shared" si="12"/>
        <v/>
      </c>
      <c r="AJ15" s="13" t="str">
        <f t="shared" si="12"/>
        <v/>
      </c>
      <c r="AK15" s="20" t="str">
        <f t="shared" si="12"/>
        <v/>
      </c>
      <c r="AL15" s="20" t="str">
        <f t="shared" si="12"/>
        <v/>
      </c>
      <c r="AM15" s="20" t="str">
        <f t="shared" si="12"/>
        <v/>
      </c>
      <c r="AN15" s="20" t="str">
        <f t="shared" si="12"/>
        <v/>
      </c>
      <c r="AO15" s="20" t="str">
        <f t="shared" si="12"/>
        <v/>
      </c>
      <c r="AP15" s="21" t="str">
        <f t="shared" si="12"/>
        <v/>
      </c>
    </row>
    <row r="16" spans="1:42" x14ac:dyDescent="0.25">
      <c r="B16" s="5" t="s">
        <v>13</v>
      </c>
      <c r="C16" s="5" t="s">
        <v>17</v>
      </c>
      <c r="D16" s="5">
        <v>1</v>
      </c>
      <c r="E16" s="6">
        <v>44951</v>
      </c>
      <c r="F16" s="18">
        <f t="shared" si="14"/>
        <v>44951</v>
      </c>
      <c r="G16" s="7">
        <v>0</v>
      </c>
      <c r="H16" s="13" t="str">
        <f t="shared" si="10"/>
        <v/>
      </c>
      <c r="I16" s="20" t="str">
        <f t="shared" si="10"/>
        <v/>
      </c>
      <c r="J16" s="20" t="str">
        <f t="shared" si="10"/>
        <v>t</v>
      </c>
      <c r="K16" s="20" t="str">
        <f t="shared" si="10"/>
        <v/>
      </c>
      <c r="L16" s="20" t="str">
        <f t="shared" si="10"/>
        <v/>
      </c>
      <c r="M16" s="20" t="str">
        <f t="shared" si="10"/>
        <v/>
      </c>
      <c r="N16" s="21" t="str">
        <f t="shared" si="10"/>
        <v/>
      </c>
      <c r="O16" s="13" t="str">
        <f t="shared" si="10"/>
        <v/>
      </c>
      <c r="P16" s="20" t="str">
        <f t="shared" si="10"/>
        <v/>
      </c>
      <c r="Q16" s="20" t="str">
        <f t="shared" si="10"/>
        <v/>
      </c>
      <c r="R16" s="20" t="str">
        <f t="shared" si="11"/>
        <v/>
      </c>
      <c r="S16" s="20" t="str">
        <f t="shared" si="11"/>
        <v/>
      </c>
      <c r="T16" s="20" t="str">
        <f t="shared" si="11"/>
        <v/>
      </c>
      <c r="U16" s="21" t="str">
        <f t="shared" si="11"/>
        <v/>
      </c>
      <c r="V16" s="13" t="str">
        <f t="shared" si="11"/>
        <v/>
      </c>
      <c r="W16" s="20" t="str">
        <f t="shared" si="11"/>
        <v/>
      </c>
      <c r="X16" s="20" t="str">
        <f t="shared" si="11"/>
        <v/>
      </c>
      <c r="Y16" s="20" t="str">
        <f t="shared" si="11"/>
        <v/>
      </c>
      <c r="Z16" s="20" t="str">
        <f t="shared" si="11"/>
        <v/>
      </c>
      <c r="AA16" s="20" t="str">
        <f t="shared" si="11"/>
        <v/>
      </c>
      <c r="AB16" s="21" t="str">
        <f t="shared" si="12"/>
        <v/>
      </c>
      <c r="AC16" s="13" t="str">
        <f t="shared" si="12"/>
        <v/>
      </c>
      <c r="AD16" s="20" t="str">
        <f t="shared" si="12"/>
        <v/>
      </c>
      <c r="AE16" s="20" t="str">
        <f t="shared" si="12"/>
        <v/>
      </c>
      <c r="AF16" s="20" t="str">
        <f t="shared" si="12"/>
        <v/>
      </c>
      <c r="AG16" s="20" t="str">
        <f t="shared" si="12"/>
        <v/>
      </c>
      <c r="AH16" s="20" t="str">
        <f t="shared" si="12"/>
        <v/>
      </c>
      <c r="AI16" s="21" t="str">
        <f t="shared" si="12"/>
        <v/>
      </c>
      <c r="AJ16" s="13" t="str">
        <f t="shared" si="12"/>
        <v/>
      </c>
      <c r="AK16" s="20" t="str">
        <f t="shared" si="12"/>
        <v/>
      </c>
      <c r="AL16" s="20" t="str">
        <f t="shared" si="12"/>
        <v/>
      </c>
      <c r="AM16" s="20" t="str">
        <f t="shared" si="12"/>
        <v/>
      </c>
      <c r="AN16" s="20" t="str">
        <f t="shared" si="12"/>
        <v/>
      </c>
      <c r="AO16" s="20" t="str">
        <f t="shared" si="12"/>
        <v/>
      </c>
      <c r="AP16" s="21" t="str">
        <f t="shared" si="12"/>
        <v/>
      </c>
    </row>
    <row r="17" spans="2:42" x14ac:dyDescent="0.25">
      <c r="B17" s="5"/>
      <c r="C17" s="5"/>
      <c r="D17" s="5"/>
      <c r="E17" s="6"/>
      <c r="F17" s="18"/>
      <c r="G17" s="7"/>
      <c r="H17" s="13" t="str">
        <f t="shared" ref="H17:Q26" si="15">IF(AND(Typ="M",Start=Datum),"t","")</f>
        <v/>
      </c>
      <c r="I17" s="20" t="str">
        <f t="shared" si="15"/>
        <v/>
      </c>
      <c r="J17" s="20" t="str">
        <f t="shared" si="15"/>
        <v/>
      </c>
      <c r="K17" s="20" t="str">
        <f t="shared" si="15"/>
        <v/>
      </c>
      <c r="L17" s="20" t="str">
        <f t="shared" si="15"/>
        <v/>
      </c>
      <c r="M17" s="20" t="str">
        <f t="shared" si="15"/>
        <v/>
      </c>
      <c r="N17" s="21" t="str">
        <f t="shared" si="15"/>
        <v/>
      </c>
      <c r="O17" s="13" t="str">
        <f t="shared" si="15"/>
        <v/>
      </c>
      <c r="P17" s="20" t="str">
        <f t="shared" si="15"/>
        <v/>
      </c>
      <c r="Q17" s="20" t="str">
        <f t="shared" si="15"/>
        <v/>
      </c>
      <c r="R17" s="20" t="str">
        <f t="shared" ref="R17:AA26" si="16">IF(AND(Typ="M",Start=Datum),"t","")</f>
        <v/>
      </c>
      <c r="S17" s="20" t="str">
        <f t="shared" si="16"/>
        <v/>
      </c>
      <c r="T17" s="20" t="str">
        <f t="shared" si="16"/>
        <v/>
      </c>
      <c r="U17" s="21" t="str">
        <f t="shared" si="16"/>
        <v/>
      </c>
      <c r="V17" s="13" t="str">
        <f t="shared" si="16"/>
        <v/>
      </c>
      <c r="W17" s="20" t="str">
        <f t="shared" si="16"/>
        <v/>
      </c>
      <c r="X17" s="20" t="str">
        <f t="shared" si="16"/>
        <v/>
      </c>
      <c r="Y17" s="20" t="str">
        <f t="shared" si="16"/>
        <v/>
      </c>
      <c r="Z17" s="20" t="str">
        <f t="shared" si="16"/>
        <v/>
      </c>
      <c r="AA17" s="20" t="str">
        <f t="shared" si="16"/>
        <v/>
      </c>
      <c r="AB17" s="21" t="str">
        <f t="shared" ref="AB17:AP26" si="17">IF(AND(Typ="M",Start=Datum),"t","")</f>
        <v/>
      </c>
      <c r="AC17" s="13" t="str">
        <f t="shared" si="17"/>
        <v/>
      </c>
      <c r="AD17" s="20" t="str">
        <f t="shared" si="17"/>
        <v/>
      </c>
      <c r="AE17" s="20" t="str">
        <f t="shared" si="17"/>
        <v/>
      </c>
      <c r="AF17" s="20" t="str">
        <f t="shared" si="17"/>
        <v/>
      </c>
      <c r="AG17" s="20" t="str">
        <f t="shared" si="17"/>
        <v/>
      </c>
      <c r="AH17" s="20" t="str">
        <f t="shared" si="17"/>
        <v/>
      </c>
      <c r="AI17" s="21" t="str">
        <f t="shared" si="17"/>
        <v/>
      </c>
      <c r="AJ17" s="13" t="str">
        <f t="shared" si="17"/>
        <v/>
      </c>
      <c r="AK17" s="20" t="str">
        <f t="shared" si="17"/>
        <v/>
      </c>
      <c r="AL17" s="20" t="str">
        <f t="shared" si="17"/>
        <v/>
      </c>
      <c r="AM17" s="20" t="str">
        <f t="shared" si="17"/>
        <v/>
      </c>
      <c r="AN17" s="20" t="str">
        <f t="shared" si="17"/>
        <v/>
      </c>
      <c r="AO17" s="20" t="str">
        <f t="shared" si="17"/>
        <v/>
      </c>
      <c r="AP17" s="21" t="str">
        <f t="shared" si="17"/>
        <v/>
      </c>
    </row>
    <row r="18" spans="2:42" x14ac:dyDescent="0.25">
      <c r="B18" s="5"/>
      <c r="C18" s="5"/>
      <c r="D18" s="5"/>
      <c r="E18" s="6"/>
      <c r="F18" s="18"/>
      <c r="G18" s="7"/>
      <c r="H18" s="13" t="str">
        <f t="shared" si="15"/>
        <v/>
      </c>
      <c r="I18" s="20" t="str">
        <f t="shared" si="15"/>
        <v/>
      </c>
      <c r="J18" s="20" t="str">
        <f t="shared" si="15"/>
        <v/>
      </c>
      <c r="K18" s="20" t="str">
        <f t="shared" si="15"/>
        <v/>
      </c>
      <c r="L18" s="20" t="str">
        <f t="shared" si="15"/>
        <v/>
      </c>
      <c r="M18" s="20" t="str">
        <f t="shared" si="15"/>
        <v/>
      </c>
      <c r="N18" s="21" t="str">
        <f t="shared" si="15"/>
        <v/>
      </c>
      <c r="O18" s="13" t="str">
        <f t="shared" si="15"/>
        <v/>
      </c>
      <c r="P18" s="20" t="str">
        <f t="shared" si="15"/>
        <v/>
      </c>
      <c r="Q18" s="20" t="str">
        <f t="shared" si="15"/>
        <v/>
      </c>
      <c r="R18" s="20" t="str">
        <f t="shared" si="16"/>
        <v/>
      </c>
      <c r="S18" s="20" t="str">
        <f t="shared" si="16"/>
        <v/>
      </c>
      <c r="T18" s="20" t="str">
        <f t="shared" si="16"/>
        <v/>
      </c>
      <c r="U18" s="21" t="str">
        <f t="shared" si="16"/>
        <v/>
      </c>
      <c r="V18" s="13" t="str">
        <f t="shared" si="16"/>
        <v/>
      </c>
      <c r="W18" s="20" t="str">
        <f t="shared" si="16"/>
        <v/>
      </c>
      <c r="X18" s="20" t="str">
        <f t="shared" si="16"/>
        <v/>
      </c>
      <c r="Y18" s="20" t="str">
        <f t="shared" si="16"/>
        <v/>
      </c>
      <c r="Z18" s="20" t="str">
        <f t="shared" si="16"/>
        <v/>
      </c>
      <c r="AA18" s="20" t="str">
        <f t="shared" si="16"/>
        <v/>
      </c>
      <c r="AB18" s="21" t="str">
        <f t="shared" si="17"/>
        <v/>
      </c>
      <c r="AC18" s="13" t="str">
        <f t="shared" si="17"/>
        <v/>
      </c>
      <c r="AD18" s="20" t="str">
        <f t="shared" si="17"/>
        <v/>
      </c>
      <c r="AE18" s="20" t="str">
        <f t="shared" si="17"/>
        <v/>
      </c>
      <c r="AF18" s="20" t="str">
        <f t="shared" si="17"/>
        <v/>
      </c>
      <c r="AG18" s="20" t="str">
        <f t="shared" si="17"/>
        <v/>
      </c>
      <c r="AH18" s="20" t="str">
        <f t="shared" si="17"/>
        <v/>
      </c>
      <c r="AI18" s="21" t="str">
        <f t="shared" si="17"/>
        <v/>
      </c>
      <c r="AJ18" s="13" t="str">
        <f t="shared" si="17"/>
        <v/>
      </c>
      <c r="AK18" s="20" t="str">
        <f t="shared" si="17"/>
        <v/>
      </c>
      <c r="AL18" s="20" t="str">
        <f t="shared" si="17"/>
        <v/>
      </c>
      <c r="AM18" s="20" t="str">
        <f t="shared" si="17"/>
        <v/>
      </c>
      <c r="AN18" s="20" t="str">
        <f t="shared" si="17"/>
        <v/>
      </c>
      <c r="AO18" s="20" t="str">
        <f t="shared" si="17"/>
        <v/>
      </c>
      <c r="AP18" s="21" t="str">
        <f t="shared" si="17"/>
        <v/>
      </c>
    </row>
    <row r="19" spans="2:42" x14ac:dyDescent="0.25">
      <c r="B19" s="5"/>
      <c r="C19" s="5"/>
      <c r="D19" s="5"/>
      <c r="E19" s="6"/>
      <c r="F19" s="18"/>
      <c r="G19" s="7"/>
      <c r="H19" s="13" t="str">
        <f t="shared" si="15"/>
        <v/>
      </c>
      <c r="I19" s="20" t="str">
        <f t="shared" si="15"/>
        <v/>
      </c>
      <c r="J19" s="20" t="str">
        <f t="shared" si="15"/>
        <v/>
      </c>
      <c r="K19" s="20" t="str">
        <f t="shared" si="15"/>
        <v/>
      </c>
      <c r="L19" s="20" t="str">
        <f t="shared" si="15"/>
        <v/>
      </c>
      <c r="M19" s="20" t="str">
        <f t="shared" si="15"/>
        <v/>
      </c>
      <c r="N19" s="21" t="str">
        <f t="shared" si="15"/>
        <v/>
      </c>
      <c r="O19" s="13" t="str">
        <f t="shared" si="15"/>
        <v/>
      </c>
      <c r="P19" s="20" t="str">
        <f t="shared" si="15"/>
        <v/>
      </c>
      <c r="Q19" s="20" t="str">
        <f t="shared" si="15"/>
        <v/>
      </c>
      <c r="R19" s="20" t="str">
        <f t="shared" si="16"/>
        <v/>
      </c>
      <c r="S19" s="20" t="str">
        <f t="shared" si="16"/>
        <v/>
      </c>
      <c r="T19" s="20" t="str">
        <f t="shared" si="16"/>
        <v/>
      </c>
      <c r="U19" s="21" t="str">
        <f t="shared" si="16"/>
        <v/>
      </c>
      <c r="V19" s="13" t="str">
        <f t="shared" si="16"/>
        <v/>
      </c>
      <c r="W19" s="20" t="str">
        <f t="shared" si="16"/>
        <v/>
      </c>
      <c r="X19" s="20" t="str">
        <f t="shared" si="16"/>
        <v/>
      </c>
      <c r="Y19" s="20" t="str">
        <f t="shared" si="16"/>
        <v/>
      </c>
      <c r="Z19" s="20" t="str">
        <f t="shared" si="16"/>
        <v/>
      </c>
      <c r="AA19" s="20" t="str">
        <f t="shared" si="16"/>
        <v/>
      </c>
      <c r="AB19" s="21" t="str">
        <f t="shared" si="17"/>
        <v/>
      </c>
      <c r="AC19" s="13" t="str">
        <f t="shared" si="17"/>
        <v/>
      </c>
      <c r="AD19" s="20" t="str">
        <f t="shared" si="17"/>
        <v/>
      </c>
      <c r="AE19" s="20" t="str">
        <f t="shared" si="17"/>
        <v/>
      </c>
      <c r="AF19" s="20" t="str">
        <f t="shared" si="17"/>
        <v/>
      </c>
      <c r="AG19" s="20" t="str">
        <f t="shared" si="17"/>
        <v/>
      </c>
      <c r="AH19" s="20" t="str">
        <f t="shared" si="17"/>
        <v/>
      </c>
      <c r="AI19" s="21" t="str">
        <f t="shared" si="17"/>
        <v/>
      </c>
      <c r="AJ19" s="13" t="str">
        <f t="shared" si="17"/>
        <v/>
      </c>
      <c r="AK19" s="20" t="str">
        <f t="shared" si="17"/>
        <v/>
      </c>
      <c r="AL19" s="20" t="str">
        <f t="shared" si="17"/>
        <v/>
      </c>
      <c r="AM19" s="20" t="str">
        <f t="shared" si="17"/>
        <v/>
      </c>
      <c r="AN19" s="20" t="str">
        <f t="shared" si="17"/>
        <v/>
      </c>
      <c r="AO19" s="20" t="str">
        <f t="shared" si="17"/>
        <v/>
      </c>
      <c r="AP19" s="21" t="str">
        <f t="shared" si="17"/>
        <v/>
      </c>
    </row>
    <row r="20" spans="2:42" x14ac:dyDescent="0.25">
      <c r="B20" s="5"/>
      <c r="C20" s="5"/>
      <c r="D20" s="5"/>
      <c r="E20" s="6"/>
      <c r="F20" s="18"/>
      <c r="G20" s="7"/>
      <c r="H20" s="13" t="str">
        <f t="shared" si="15"/>
        <v/>
      </c>
      <c r="I20" s="20" t="str">
        <f t="shared" si="15"/>
        <v/>
      </c>
      <c r="J20" s="20" t="str">
        <f t="shared" si="15"/>
        <v/>
      </c>
      <c r="K20" s="20" t="str">
        <f t="shared" si="15"/>
        <v/>
      </c>
      <c r="L20" s="20" t="str">
        <f t="shared" si="15"/>
        <v/>
      </c>
      <c r="M20" s="20" t="str">
        <f t="shared" si="15"/>
        <v/>
      </c>
      <c r="N20" s="21" t="str">
        <f t="shared" si="15"/>
        <v/>
      </c>
      <c r="O20" s="13" t="str">
        <f t="shared" si="15"/>
        <v/>
      </c>
      <c r="P20" s="20" t="str">
        <f t="shared" si="15"/>
        <v/>
      </c>
      <c r="Q20" s="20" t="str">
        <f t="shared" si="15"/>
        <v/>
      </c>
      <c r="R20" s="20" t="str">
        <f t="shared" si="16"/>
        <v/>
      </c>
      <c r="S20" s="20" t="str">
        <f t="shared" si="16"/>
        <v/>
      </c>
      <c r="T20" s="20" t="str">
        <f t="shared" si="16"/>
        <v/>
      </c>
      <c r="U20" s="21" t="str">
        <f t="shared" si="16"/>
        <v/>
      </c>
      <c r="V20" s="13" t="str">
        <f t="shared" si="16"/>
        <v/>
      </c>
      <c r="W20" s="20" t="str">
        <f t="shared" si="16"/>
        <v/>
      </c>
      <c r="X20" s="20" t="str">
        <f t="shared" si="16"/>
        <v/>
      </c>
      <c r="Y20" s="20" t="str">
        <f t="shared" si="16"/>
        <v/>
      </c>
      <c r="Z20" s="20" t="str">
        <f t="shared" si="16"/>
        <v/>
      </c>
      <c r="AA20" s="20" t="str">
        <f t="shared" si="16"/>
        <v/>
      </c>
      <c r="AB20" s="21" t="str">
        <f t="shared" si="17"/>
        <v/>
      </c>
      <c r="AC20" s="13" t="str">
        <f t="shared" si="17"/>
        <v/>
      </c>
      <c r="AD20" s="20" t="str">
        <f t="shared" si="17"/>
        <v/>
      </c>
      <c r="AE20" s="20" t="str">
        <f t="shared" si="17"/>
        <v/>
      </c>
      <c r="AF20" s="20" t="str">
        <f t="shared" si="17"/>
        <v/>
      </c>
      <c r="AG20" s="20" t="str">
        <f t="shared" si="17"/>
        <v/>
      </c>
      <c r="AH20" s="20" t="str">
        <f t="shared" si="17"/>
        <v/>
      </c>
      <c r="AI20" s="21" t="str">
        <f t="shared" si="17"/>
        <v/>
      </c>
      <c r="AJ20" s="13" t="str">
        <f t="shared" si="17"/>
        <v/>
      </c>
      <c r="AK20" s="20" t="str">
        <f t="shared" si="17"/>
        <v/>
      </c>
      <c r="AL20" s="20" t="str">
        <f t="shared" si="17"/>
        <v/>
      </c>
      <c r="AM20" s="20" t="str">
        <f t="shared" si="17"/>
        <v/>
      </c>
      <c r="AN20" s="20" t="str">
        <f t="shared" si="17"/>
        <v/>
      </c>
      <c r="AO20" s="20" t="str">
        <f t="shared" si="17"/>
        <v/>
      </c>
      <c r="AP20" s="21" t="str">
        <f t="shared" si="17"/>
        <v/>
      </c>
    </row>
    <row r="21" spans="2:42" x14ac:dyDescent="0.25">
      <c r="B21" s="5"/>
      <c r="C21" s="5"/>
      <c r="D21" s="5"/>
      <c r="E21" s="6"/>
      <c r="F21" s="18"/>
      <c r="G21" s="7"/>
      <c r="H21" s="13" t="str">
        <f t="shared" si="15"/>
        <v/>
      </c>
      <c r="I21" s="20" t="str">
        <f t="shared" si="15"/>
        <v/>
      </c>
      <c r="J21" s="20" t="str">
        <f t="shared" si="15"/>
        <v/>
      </c>
      <c r="K21" s="20" t="str">
        <f t="shared" si="15"/>
        <v/>
      </c>
      <c r="L21" s="20" t="str">
        <f t="shared" si="15"/>
        <v/>
      </c>
      <c r="M21" s="20" t="str">
        <f t="shared" si="15"/>
        <v/>
      </c>
      <c r="N21" s="21" t="str">
        <f t="shared" si="15"/>
        <v/>
      </c>
      <c r="O21" s="13" t="str">
        <f t="shared" si="15"/>
        <v/>
      </c>
      <c r="P21" s="20" t="str">
        <f t="shared" si="15"/>
        <v/>
      </c>
      <c r="Q21" s="20" t="str">
        <f t="shared" si="15"/>
        <v/>
      </c>
      <c r="R21" s="20" t="str">
        <f t="shared" si="16"/>
        <v/>
      </c>
      <c r="S21" s="20" t="str">
        <f t="shared" si="16"/>
        <v/>
      </c>
      <c r="T21" s="20" t="str">
        <f t="shared" si="16"/>
        <v/>
      </c>
      <c r="U21" s="21" t="str">
        <f t="shared" si="16"/>
        <v/>
      </c>
      <c r="V21" s="13" t="str">
        <f t="shared" si="16"/>
        <v/>
      </c>
      <c r="W21" s="20" t="str">
        <f t="shared" si="16"/>
        <v/>
      </c>
      <c r="X21" s="20" t="str">
        <f t="shared" si="16"/>
        <v/>
      </c>
      <c r="Y21" s="20" t="str">
        <f t="shared" si="16"/>
        <v/>
      </c>
      <c r="Z21" s="20" t="str">
        <f t="shared" si="16"/>
        <v/>
      </c>
      <c r="AA21" s="20" t="str">
        <f t="shared" si="16"/>
        <v/>
      </c>
      <c r="AB21" s="21" t="str">
        <f t="shared" si="17"/>
        <v/>
      </c>
      <c r="AC21" s="13" t="str">
        <f t="shared" si="17"/>
        <v/>
      </c>
      <c r="AD21" s="20" t="str">
        <f t="shared" si="17"/>
        <v/>
      </c>
      <c r="AE21" s="20" t="str">
        <f t="shared" si="17"/>
        <v/>
      </c>
      <c r="AF21" s="20" t="str">
        <f t="shared" si="17"/>
        <v/>
      </c>
      <c r="AG21" s="20" t="str">
        <f t="shared" si="17"/>
        <v/>
      </c>
      <c r="AH21" s="20" t="str">
        <f t="shared" si="17"/>
        <v/>
      </c>
      <c r="AI21" s="21" t="str">
        <f t="shared" si="17"/>
        <v/>
      </c>
      <c r="AJ21" s="13" t="str">
        <f t="shared" si="17"/>
        <v/>
      </c>
      <c r="AK21" s="20" t="str">
        <f t="shared" si="17"/>
        <v/>
      </c>
      <c r="AL21" s="20" t="str">
        <f t="shared" si="17"/>
        <v/>
      </c>
      <c r="AM21" s="20" t="str">
        <f t="shared" si="17"/>
        <v/>
      </c>
      <c r="AN21" s="20" t="str">
        <f t="shared" si="17"/>
        <v/>
      </c>
      <c r="AO21" s="20" t="str">
        <f t="shared" si="17"/>
        <v/>
      </c>
      <c r="AP21" s="21" t="str">
        <f t="shared" si="17"/>
        <v/>
      </c>
    </row>
    <row r="22" spans="2:42" x14ac:dyDescent="0.25">
      <c r="B22" s="5"/>
      <c r="C22" s="5"/>
      <c r="D22" s="5"/>
      <c r="E22" s="6"/>
      <c r="F22" s="18"/>
      <c r="G22" s="7"/>
      <c r="H22" s="13" t="str">
        <f t="shared" si="15"/>
        <v/>
      </c>
      <c r="I22" s="20" t="str">
        <f t="shared" si="15"/>
        <v/>
      </c>
      <c r="J22" s="20" t="str">
        <f t="shared" si="15"/>
        <v/>
      </c>
      <c r="K22" s="20" t="str">
        <f t="shared" si="15"/>
        <v/>
      </c>
      <c r="L22" s="20" t="str">
        <f t="shared" si="15"/>
        <v/>
      </c>
      <c r="M22" s="20" t="str">
        <f t="shared" si="15"/>
        <v/>
      </c>
      <c r="N22" s="21" t="str">
        <f t="shared" si="15"/>
        <v/>
      </c>
      <c r="O22" s="13" t="str">
        <f t="shared" si="15"/>
        <v/>
      </c>
      <c r="P22" s="20" t="str">
        <f t="shared" si="15"/>
        <v/>
      </c>
      <c r="Q22" s="20" t="str">
        <f t="shared" si="15"/>
        <v/>
      </c>
      <c r="R22" s="20" t="str">
        <f t="shared" si="16"/>
        <v/>
      </c>
      <c r="S22" s="20" t="str">
        <f t="shared" si="16"/>
        <v/>
      </c>
      <c r="T22" s="20" t="str">
        <f t="shared" si="16"/>
        <v/>
      </c>
      <c r="U22" s="21" t="str">
        <f t="shared" si="16"/>
        <v/>
      </c>
      <c r="V22" s="13" t="str">
        <f t="shared" si="16"/>
        <v/>
      </c>
      <c r="W22" s="20" t="str">
        <f t="shared" si="16"/>
        <v/>
      </c>
      <c r="X22" s="20" t="str">
        <f t="shared" si="16"/>
        <v/>
      </c>
      <c r="Y22" s="20" t="str">
        <f t="shared" si="16"/>
        <v/>
      </c>
      <c r="Z22" s="20" t="str">
        <f t="shared" si="16"/>
        <v/>
      </c>
      <c r="AA22" s="20" t="str">
        <f t="shared" si="16"/>
        <v/>
      </c>
      <c r="AB22" s="21" t="str">
        <f t="shared" si="17"/>
        <v/>
      </c>
      <c r="AC22" s="13" t="str">
        <f t="shared" si="17"/>
        <v/>
      </c>
      <c r="AD22" s="20" t="str">
        <f t="shared" si="17"/>
        <v/>
      </c>
      <c r="AE22" s="20" t="str">
        <f t="shared" si="17"/>
        <v/>
      </c>
      <c r="AF22" s="20" t="str">
        <f t="shared" si="17"/>
        <v/>
      </c>
      <c r="AG22" s="20" t="str">
        <f t="shared" si="17"/>
        <v/>
      </c>
      <c r="AH22" s="20" t="str">
        <f t="shared" si="17"/>
        <v/>
      </c>
      <c r="AI22" s="21" t="str">
        <f t="shared" si="17"/>
        <v/>
      </c>
      <c r="AJ22" s="13" t="str">
        <f t="shared" si="17"/>
        <v/>
      </c>
      <c r="AK22" s="20" t="str">
        <f t="shared" si="17"/>
        <v/>
      </c>
      <c r="AL22" s="20" t="str">
        <f t="shared" si="17"/>
        <v/>
      </c>
      <c r="AM22" s="20" t="str">
        <f t="shared" si="17"/>
        <v/>
      </c>
      <c r="AN22" s="20" t="str">
        <f t="shared" si="17"/>
        <v/>
      </c>
      <c r="AO22" s="20" t="str">
        <f t="shared" si="17"/>
        <v/>
      </c>
      <c r="AP22" s="21" t="str">
        <f t="shared" si="17"/>
        <v/>
      </c>
    </row>
    <row r="23" spans="2:42" x14ac:dyDescent="0.25">
      <c r="B23" s="5"/>
      <c r="C23" s="5"/>
      <c r="D23" s="5"/>
      <c r="E23" s="6"/>
      <c r="F23" s="18"/>
      <c r="G23" s="7"/>
      <c r="H23" s="13" t="str">
        <f t="shared" si="15"/>
        <v/>
      </c>
      <c r="I23" s="20" t="str">
        <f t="shared" si="15"/>
        <v/>
      </c>
      <c r="J23" s="20" t="str">
        <f t="shared" si="15"/>
        <v/>
      </c>
      <c r="K23" s="20" t="str">
        <f t="shared" si="15"/>
        <v/>
      </c>
      <c r="L23" s="20" t="str">
        <f t="shared" si="15"/>
        <v/>
      </c>
      <c r="M23" s="20" t="str">
        <f t="shared" si="15"/>
        <v/>
      </c>
      <c r="N23" s="21" t="str">
        <f t="shared" si="15"/>
        <v/>
      </c>
      <c r="O23" s="13" t="str">
        <f t="shared" si="15"/>
        <v/>
      </c>
      <c r="P23" s="20" t="str">
        <f t="shared" si="15"/>
        <v/>
      </c>
      <c r="Q23" s="20" t="str">
        <f t="shared" si="15"/>
        <v/>
      </c>
      <c r="R23" s="20" t="str">
        <f t="shared" si="16"/>
        <v/>
      </c>
      <c r="S23" s="20" t="str">
        <f t="shared" si="16"/>
        <v/>
      </c>
      <c r="T23" s="20" t="str">
        <f t="shared" si="16"/>
        <v/>
      </c>
      <c r="U23" s="21" t="str">
        <f t="shared" si="16"/>
        <v/>
      </c>
      <c r="V23" s="13" t="str">
        <f t="shared" si="16"/>
        <v/>
      </c>
      <c r="W23" s="20" t="str">
        <f t="shared" si="16"/>
        <v/>
      </c>
      <c r="X23" s="20" t="str">
        <f t="shared" si="16"/>
        <v/>
      </c>
      <c r="Y23" s="20" t="str">
        <f t="shared" si="16"/>
        <v/>
      </c>
      <c r="Z23" s="20" t="str">
        <f t="shared" si="16"/>
        <v/>
      </c>
      <c r="AA23" s="20" t="str">
        <f t="shared" si="16"/>
        <v/>
      </c>
      <c r="AB23" s="21" t="str">
        <f t="shared" si="17"/>
        <v/>
      </c>
      <c r="AC23" s="13" t="str">
        <f t="shared" si="17"/>
        <v/>
      </c>
      <c r="AD23" s="20" t="str">
        <f t="shared" si="17"/>
        <v/>
      </c>
      <c r="AE23" s="20" t="str">
        <f t="shared" si="17"/>
        <v/>
      </c>
      <c r="AF23" s="20" t="str">
        <f t="shared" si="17"/>
        <v/>
      </c>
      <c r="AG23" s="20" t="str">
        <f t="shared" si="17"/>
        <v/>
      </c>
      <c r="AH23" s="20" t="str">
        <f t="shared" si="17"/>
        <v/>
      </c>
      <c r="AI23" s="21" t="str">
        <f t="shared" si="17"/>
        <v/>
      </c>
      <c r="AJ23" s="13" t="str">
        <f t="shared" si="17"/>
        <v/>
      </c>
      <c r="AK23" s="20" t="str">
        <f t="shared" si="17"/>
        <v/>
      </c>
      <c r="AL23" s="20" t="str">
        <f t="shared" si="17"/>
        <v/>
      </c>
      <c r="AM23" s="20" t="str">
        <f t="shared" si="17"/>
        <v/>
      </c>
      <c r="AN23" s="20" t="str">
        <f t="shared" si="17"/>
        <v/>
      </c>
      <c r="AO23" s="20" t="str">
        <f t="shared" si="17"/>
        <v/>
      </c>
      <c r="AP23" s="21" t="str">
        <f t="shared" si="17"/>
        <v/>
      </c>
    </row>
    <row r="24" spans="2:42" x14ac:dyDescent="0.25">
      <c r="B24" s="5"/>
      <c r="C24" s="5"/>
      <c r="D24" s="5"/>
      <c r="E24" s="6"/>
      <c r="F24" s="18"/>
      <c r="G24" s="7"/>
      <c r="H24" s="13" t="str">
        <f t="shared" si="15"/>
        <v/>
      </c>
      <c r="I24" s="20" t="str">
        <f t="shared" si="15"/>
        <v/>
      </c>
      <c r="J24" s="20" t="str">
        <f t="shared" si="15"/>
        <v/>
      </c>
      <c r="K24" s="20" t="str">
        <f t="shared" si="15"/>
        <v/>
      </c>
      <c r="L24" s="20" t="str">
        <f t="shared" si="15"/>
        <v/>
      </c>
      <c r="M24" s="20" t="str">
        <f t="shared" si="15"/>
        <v/>
      </c>
      <c r="N24" s="21" t="str">
        <f t="shared" si="15"/>
        <v/>
      </c>
      <c r="O24" s="13" t="str">
        <f t="shared" si="15"/>
        <v/>
      </c>
      <c r="P24" s="20" t="str">
        <f t="shared" si="15"/>
        <v/>
      </c>
      <c r="Q24" s="20" t="str">
        <f t="shared" si="15"/>
        <v/>
      </c>
      <c r="R24" s="20" t="str">
        <f t="shared" si="16"/>
        <v/>
      </c>
      <c r="S24" s="20" t="str">
        <f t="shared" si="16"/>
        <v/>
      </c>
      <c r="T24" s="20" t="str">
        <f t="shared" si="16"/>
        <v/>
      </c>
      <c r="U24" s="21" t="str">
        <f t="shared" si="16"/>
        <v/>
      </c>
      <c r="V24" s="13" t="str">
        <f t="shared" si="16"/>
        <v/>
      </c>
      <c r="W24" s="20" t="str">
        <f t="shared" si="16"/>
        <v/>
      </c>
      <c r="X24" s="20" t="str">
        <f t="shared" si="16"/>
        <v/>
      </c>
      <c r="Y24" s="20" t="str">
        <f t="shared" si="16"/>
        <v/>
      </c>
      <c r="Z24" s="20" t="str">
        <f t="shared" si="16"/>
        <v/>
      </c>
      <c r="AA24" s="20" t="str">
        <f t="shared" si="16"/>
        <v/>
      </c>
      <c r="AB24" s="21" t="str">
        <f t="shared" si="17"/>
        <v/>
      </c>
      <c r="AC24" s="13" t="str">
        <f t="shared" si="17"/>
        <v/>
      </c>
      <c r="AD24" s="20" t="str">
        <f t="shared" si="17"/>
        <v/>
      </c>
      <c r="AE24" s="20" t="str">
        <f t="shared" si="17"/>
        <v/>
      </c>
      <c r="AF24" s="20" t="str">
        <f t="shared" si="17"/>
        <v/>
      </c>
      <c r="AG24" s="20" t="str">
        <f t="shared" si="17"/>
        <v/>
      </c>
      <c r="AH24" s="20" t="str">
        <f t="shared" si="17"/>
        <v/>
      </c>
      <c r="AI24" s="21" t="str">
        <f t="shared" si="17"/>
        <v/>
      </c>
      <c r="AJ24" s="13" t="str">
        <f t="shared" si="17"/>
        <v/>
      </c>
      <c r="AK24" s="20" t="str">
        <f t="shared" si="17"/>
        <v/>
      </c>
      <c r="AL24" s="20" t="str">
        <f t="shared" si="17"/>
        <v/>
      </c>
      <c r="AM24" s="20" t="str">
        <f t="shared" si="17"/>
        <v/>
      </c>
      <c r="AN24" s="20" t="str">
        <f t="shared" si="17"/>
        <v/>
      </c>
      <c r="AO24" s="20" t="str">
        <f t="shared" si="17"/>
        <v/>
      </c>
      <c r="AP24" s="21" t="str">
        <f t="shared" si="17"/>
        <v/>
      </c>
    </row>
    <row r="25" spans="2:42" x14ac:dyDescent="0.25">
      <c r="B25" s="5"/>
      <c r="C25" s="5"/>
      <c r="D25" s="5"/>
      <c r="E25" s="6"/>
      <c r="F25" s="18"/>
      <c r="G25" s="7"/>
      <c r="H25" s="13" t="str">
        <f t="shared" si="15"/>
        <v/>
      </c>
      <c r="I25" s="20" t="str">
        <f t="shared" si="15"/>
        <v/>
      </c>
      <c r="J25" s="20" t="str">
        <f t="shared" si="15"/>
        <v/>
      </c>
      <c r="K25" s="20" t="str">
        <f t="shared" si="15"/>
        <v/>
      </c>
      <c r="L25" s="20" t="str">
        <f t="shared" si="15"/>
        <v/>
      </c>
      <c r="M25" s="20" t="str">
        <f t="shared" si="15"/>
        <v/>
      </c>
      <c r="N25" s="21" t="str">
        <f t="shared" si="15"/>
        <v/>
      </c>
      <c r="O25" s="13" t="str">
        <f t="shared" si="15"/>
        <v/>
      </c>
      <c r="P25" s="20" t="str">
        <f t="shared" si="15"/>
        <v/>
      </c>
      <c r="Q25" s="20" t="str">
        <f t="shared" si="15"/>
        <v/>
      </c>
      <c r="R25" s="20" t="str">
        <f t="shared" si="16"/>
        <v/>
      </c>
      <c r="S25" s="20" t="str">
        <f t="shared" si="16"/>
        <v/>
      </c>
      <c r="T25" s="20" t="str">
        <f t="shared" si="16"/>
        <v/>
      </c>
      <c r="U25" s="21" t="str">
        <f t="shared" si="16"/>
        <v/>
      </c>
      <c r="V25" s="13" t="str">
        <f t="shared" si="16"/>
        <v/>
      </c>
      <c r="W25" s="20" t="str">
        <f t="shared" si="16"/>
        <v/>
      </c>
      <c r="X25" s="20" t="str">
        <f t="shared" si="16"/>
        <v/>
      </c>
      <c r="Y25" s="20" t="str">
        <f t="shared" si="16"/>
        <v/>
      </c>
      <c r="Z25" s="20" t="str">
        <f t="shared" si="16"/>
        <v/>
      </c>
      <c r="AA25" s="20" t="str">
        <f t="shared" si="16"/>
        <v/>
      </c>
      <c r="AB25" s="21" t="str">
        <f t="shared" si="17"/>
        <v/>
      </c>
      <c r="AC25" s="13" t="str">
        <f t="shared" si="17"/>
        <v/>
      </c>
      <c r="AD25" s="20" t="str">
        <f t="shared" si="17"/>
        <v/>
      </c>
      <c r="AE25" s="20" t="str">
        <f t="shared" si="17"/>
        <v/>
      </c>
      <c r="AF25" s="20" t="str">
        <f t="shared" si="17"/>
        <v/>
      </c>
      <c r="AG25" s="20" t="str">
        <f t="shared" si="17"/>
        <v/>
      </c>
      <c r="AH25" s="20" t="str">
        <f t="shared" si="17"/>
        <v/>
      </c>
      <c r="AI25" s="21" t="str">
        <f t="shared" si="17"/>
        <v/>
      </c>
      <c r="AJ25" s="13" t="str">
        <f t="shared" si="17"/>
        <v/>
      </c>
      <c r="AK25" s="20" t="str">
        <f t="shared" si="17"/>
        <v/>
      </c>
      <c r="AL25" s="20" t="str">
        <f t="shared" si="17"/>
        <v/>
      </c>
      <c r="AM25" s="20" t="str">
        <f t="shared" si="17"/>
        <v/>
      </c>
      <c r="AN25" s="20" t="str">
        <f t="shared" si="17"/>
        <v/>
      </c>
      <c r="AO25" s="20" t="str">
        <f t="shared" si="17"/>
        <v/>
      </c>
      <c r="AP25" s="21" t="str">
        <f t="shared" si="17"/>
        <v/>
      </c>
    </row>
    <row r="26" spans="2:42" x14ac:dyDescent="0.25">
      <c r="B26" s="5"/>
      <c r="C26" s="5"/>
      <c r="D26" s="5"/>
      <c r="E26" s="6"/>
      <c r="F26" s="18"/>
      <c r="G26" s="7"/>
      <c r="H26" s="13" t="str">
        <f t="shared" si="15"/>
        <v/>
      </c>
      <c r="I26" s="20" t="str">
        <f t="shared" si="15"/>
        <v/>
      </c>
      <c r="J26" s="20" t="str">
        <f t="shared" si="15"/>
        <v/>
      </c>
      <c r="K26" s="20" t="str">
        <f t="shared" si="15"/>
        <v/>
      </c>
      <c r="L26" s="20" t="str">
        <f t="shared" si="15"/>
        <v/>
      </c>
      <c r="M26" s="20" t="str">
        <f t="shared" si="15"/>
        <v/>
      </c>
      <c r="N26" s="21" t="str">
        <f t="shared" si="15"/>
        <v/>
      </c>
      <c r="O26" s="13" t="str">
        <f t="shared" si="15"/>
        <v/>
      </c>
      <c r="P26" s="20" t="str">
        <f t="shared" si="15"/>
        <v/>
      </c>
      <c r="Q26" s="20" t="str">
        <f t="shared" si="15"/>
        <v/>
      </c>
      <c r="R26" s="20" t="str">
        <f t="shared" si="16"/>
        <v/>
      </c>
      <c r="S26" s="20" t="str">
        <f t="shared" si="16"/>
        <v/>
      </c>
      <c r="T26" s="20" t="str">
        <f t="shared" si="16"/>
        <v/>
      </c>
      <c r="U26" s="21" t="str">
        <f t="shared" si="16"/>
        <v/>
      </c>
      <c r="V26" s="13" t="str">
        <f t="shared" si="16"/>
        <v/>
      </c>
      <c r="W26" s="20" t="str">
        <f t="shared" si="16"/>
        <v/>
      </c>
      <c r="X26" s="20" t="str">
        <f t="shared" si="16"/>
        <v/>
      </c>
      <c r="Y26" s="20" t="str">
        <f t="shared" si="16"/>
        <v/>
      </c>
      <c r="Z26" s="20" t="str">
        <f t="shared" si="16"/>
        <v/>
      </c>
      <c r="AA26" s="20" t="str">
        <f t="shared" si="16"/>
        <v/>
      </c>
      <c r="AB26" s="21" t="str">
        <f t="shared" si="17"/>
        <v/>
      </c>
      <c r="AC26" s="13" t="str">
        <f t="shared" si="17"/>
        <v/>
      </c>
      <c r="AD26" s="20" t="str">
        <f t="shared" si="17"/>
        <v/>
      </c>
      <c r="AE26" s="20" t="str">
        <f t="shared" si="17"/>
        <v/>
      </c>
      <c r="AF26" s="20" t="str">
        <f t="shared" si="17"/>
        <v/>
      </c>
      <c r="AG26" s="20" t="str">
        <f t="shared" si="17"/>
        <v/>
      </c>
      <c r="AH26" s="20" t="str">
        <f t="shared" si="17"/>
        <v/>
      </c>
      <c r="AI26" s="21" t="str">
        <f t="shared" si="17"/>
        <v/>
      </c>
      <c r="AJ26" s="13" t="str">
        <f t="shared" si="17"/>
        <v/>
      </c>
      <c r="AK26" s="20" t="str">
        <f t="shared" si="17"/>
        <v/>
      </c>
      <c r="AL26" s="20" t="str">
        <f t="shared" si="17"/>
        <v/>
      </c>
      <c r="AM26" s="20" t="str">
        <f t="shared" si="17"/>
        <v/>
      </c>
      <c r="AN26" s="20" t="str">
        <f t="shared" si="17"/>
        <v/>
      </c>
      <c r="AO26" s="20" t="str">
        <f t="shared" si="17"/>
        <v/>
      </c>
      <c r="AP26" s="21" t="str">
        <f t="shared" si="17"/>
        <v/>
      </c>
    </row>
  </sheetData>
  <mergeCells count="5">
    <mergeCell ref="H4:N4"/>
    <mergeCell ref="O4:U4"/>
    <mergeCell ref="V4:AB4"/>
    <mergeCell ref="AC4:AI4"/>
    <mergeCell ref="AJ4:AP4"/>
  </mergeCells>
  <phoneticPr fontId="4" type="noConversion"/>
  <conditionalFormatting sqref="C7:C26">
    <cfRule type="expression" dxfId="7" priority="8">
      <formula>OR($B7="A",$B7="M")</formula>
    </cfRule>
    <cfRule type="expression" dxfId="6" priority="9">
      <formula>$B7="P"</formula>
    </cfRule>
  </conditionalFormatting>
  <conditionalFormatting sqref="H5:AP26">
    <cfRule type="expression" dxfId="5" priority="2">
      <formula>WEEKDAY(Datum,2)&gt;5</formula>
    </cfRule>
  </conditionalFormatting>
  <conditionalFormatting sqref="H7:AP26">
    <cfRule type="expression" dxfId="4" priority="1">
      <formula>Datum=$D$3</formula>
    </cfRule>
    <cfRule type="expression" dxfId="3" priority="3">
      <formula>AND(Typ="M",Fortschritt=1)</formula>
    </cfRule>
    <cfRule type="expression" dxfId="2" priority="5">
      <formula>AND(Typ&lt;&gt;"M",Datum&gt;=Start,Datum&lt;=WORKDAY(Start,Dauer*Fortschritt-1))</formula>
    </cfRule>
    <cfRule type="expression" dxfId="1" priority="6">
      <formula>AND(Typ="P",Datum&gt;=Start,Datum&lt;=Ende)</formula>
    </cfRule>
    <cfRule type="expression" dxfId="0" priority="7">
      <formula>AND(Typ="A",Datum&gt;=Start,Datum&lt;=Ende)</formula>
    </cfRule>
  </conditionalFormatting>
  <dataValidations count="1">
    <dataValidation type="list" allowBlank="1" showInputMessage="1" showErrorMessage="1" sqref="B7:B26" xr:uid="{4F77F686-39DC-4431-87C6-1D9E112DBDE9}">
      <formula1>"P,A,M"</formula1>
    </dataValidation>
  </dataValidations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3" name="Scroll Bar 6">
              <controlPr defaultSize="0" autoPict="0">
                <anchor moveWithCells="1">
                  <from>
                    <xdr:col>1</xdr:col>
                    <xdr:colOff>28575</xdr:colOff>
                    <xdr:row>4</xdr:row>
                    <xdr:rowOff>95250</xdr:rowOff>
                  </from>
                  <to>
                    <xdr:col>3</xdr:col>
                    <xdr:colOff>133350</xdr:colOff>
                    <xdr:row>4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7</vt:i4>
      </vt:variant>
    </vt:vector>
  </HeadingPairs>
  <TitlesOfParts>
    <vt:vector size="8" baseType="lpstr">
      <vt:lpstr>Gantt</vt:lpstr>
      <vt:lpstr>Datum</vt:lpstr>
      <vt:lpstr>Dauer</vt:lpstr>
      <vt:lpstr>Ende</vt:lpstr>
      <vt:lpstr>Fortschritt</vt:lpstr>
      <vt:lpstr>Start</vt:lpstr>
      <vt:lpstr>Titel</vt:lpstr>
      <vt:lpstr>Typ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Mergenthaler, Maximilian</dc:creator>
  <cp:lastModifiedBy>Mergenthaler, Maximilian</cp:lastModifiedBy>
  <dcterms:created xsi:type="dcterms:W3CDTF">2023-12-28T13:50:57Z</dcterms:created>
  <dcterms:modified xsi:type="dcterms:W3CDTF">2023-12-28T15:56:08Z</dcterms:modified>
</cp:coreProperties>
</file>